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615" windowWidth="19815" windowHeight="9345" activeTab="2"/>
  </bookViews>
  <sheets>
    <sheet name="Alumni" sheetId="2" r:id="rId1"/>
    <sheet name="students" sheetId="3" r:id="rId2"/>
    <sheet name="parents" sheetId="4" r:id="rId3"/>
  </sheets>
  <calcPr calcId="144525"/>
</workbook>
</file>

<file path=xl/calcChain.xml><?xml version="1.0" encoding="utf-8"?>
<calcChain xmlns="http://schemas.openxmlformats.org/spreadsheetml/2006/main">
  <c r="I26" i="4" l="1"/>
  <c r="H26" i="4"/>
  <c r="I25" i="4"/>
  <c r="H25" i="4"/>
  <c r="I24" i="4"/>
  <c r="H24" i="4"/>
  <c r="I23" i="4"/>
  <c r="H23" i="4"/>
  <c r="I22" i="4"/>
  <c r="H22" i="4"/>
  <c r="H21" i="4"/>
  <c r="I21" i="4" s="1"/>
  <c r="I20" i="4"/>
  <c r="H19" i="4"/>
  <c r="I19" i="4" s="1"/>
  <c r="H18" i="4"/>
  <c r="I18" i="4" s="1"/>
  <c r="H17" i="4"/>
  <c r="I17" i="4" s="1"/>
  <c r="H16" i="4"/>
  <c r="I16" i="4" s="1"/>
  <c r="H15" i="4"/>
  <c r="I15" i="4" s="1"/>
  <c r="H14" i="4"/>
  <c r="I14" i="4" s="1"/>
  <c r="H13" i="4"/>
  <c r="I13" i="4" s="1"/>
  <c r="H12" i="4"/>
  <c r="I12" i="4" s="1"/>
  <c r="H11" i="4"/>
  <c r="I11" i="4" s="1"/>
  <c r="H10" i="4"/>
  <c r="I10" i="4" s="1"/>
  <c r="H9" i="4"/>
  <c r="I9" i="4" s="1"/>
  <c r="H8" i="4"/>
  <c r="I8" i="4" s="1"/>
  <c r="H7" i="4"/>
  <c r="I7" i="4" s="1"/>
  <c r="H6" i="4"/>
  <c r="I6" i="4" s="1"/>
  <c r="H5" i="4"/>
  <c r="I5" i="4" s="1"/>
  <c r="H4" i="4"/>
  <c r="I4" i="4" s="1"/>
  <c r="H3" i="4"/>
  <c r="I3" i="4" s="1"/>
  <c r="G22" i="3" l="1"/>
  <c r="H22" i="3" s="1"/>
  <c r="G21" i="3"/>
  <c r="H21" i="3" s="1"/>
  <c r="G20" i="3"/>
  <c r="H20" i="3" s="1"/>
  <c r="G19" i="3"/>
  <c r="H19" i="3" s="1"/>
  <c r="G18" i="3"/>
  <c r="H18" i="3" s="1"/>
  <c r="G17" i="3"/>
  <c r="H17" i="3" s="1"/>
  <c r="G16" i="3"/>
  <c r="H16" i="3" s="1"/>
  <c r="G15" i="3"/>
  <c r="H15" i="3" s="1"/>
  <c r="G14" i="3"/>
  <c r="H14" i="3" s="1"/>
  <c r="G13" i="3"/>
  <c r="H13" i="3" s="1"/>
  <c r="G12" i="3"/>
  <c r="H12" i="3" s="1"/>
  <c r="G11" i="3"/>
  <c r="H11" i="3" s="1"/>
  <c r="G10" i="3"/>
  <c r="H10" i="3" s="1"/>
  <c r="G9" i="3"/>
  <c r="H9" i="3" s="1"/>
  <c r="G8" i="3"/>
  <c r="H8" i="3" s="1"/>
  <c r="G7" i="3"/>
  <c r="H7" i="3" s="1"/>
  <c r="G6" i="3"/>
  <c r="H6" i="3" s="1"/>
  <c r="G5" i="3"/>
  <c r="H5" i="3" s="1"/>
  <c r="G4" i="3"/>
  <c r="H4" i="3" s="1"/>
  <c r="G3" i="3"/>
  <c r="H3" i="3" s="1"/>
  <c r="H23" i="3" s="1"/>
  <c r="G23" i="3" l="1"/>
  <c r="G4" i="2"/>
  <c r="H4" i="2" s="1"/>
  <c r="G5" i="2"/>
  <c r="H5" i="2" s="1"/>
  <c r="G6" i="2"/>
  <c r="H6" i="2" s="1"/>
  <c r="G7" i="2"/>
  <c r="H7" i="2" s="1"/>
  <c r="G8" i="2"/>
  <c r="H8" i="2" s="1"/>
  <c r="G9" i="2"/>
  <c r="H9" i="2" s="1"/>
  <c r="G10" i="2"/>
  <c r="H10" i="2" s="1"/>
  <c r="G11" i="2"/>
  <c r="H11" i="2" s="1"/>
  <c r="G12" i="2"/>
  <c r="H12" i="2" s="1"/>
  <c r="G13" i="2"/>
  <c r="H13" i="2" s="1"/>
  <c r="G14" i="2"/>
  <c r="H14" i="2" s="1"/>
  <c r="G15" i="2"/>
  <c r="H15" i="2" s="1"/>
  <c r="G16" i="2"/>
  <c r="H16" i="2" s="1"/>
  <c r="G17" i="2"/>
  <c r="H17" i="2" s="1"/>
  <c r="G18" i="2"/>
  <c r="H18" i="2" s="1"/>
  <c r="G19" i="2"/>
  <c r="H19" i="2" s="1"/>
  <c r="G20" i="2"/>
  <c r="H20" i="2" s="1"/>
  <c r="G21" i="2"/>
  <c r="H21" i="2" s="1"/>
  <c r="G22" i="2"/>
  <c r="H22" i="2" s="1"/>
  <c r="G23" i="2"/>
  <c r="H23" i="2" s="1"/>
  <c r="G3" i="2"/>
  <c r="H3" i="2" s="1"/>
</calcChain>
</file>

<file path=xl/sharedStrings.xml><?xml version="1.0" encoding="utf-8"?>
<sst xmlns="http://schemas.openxmlformats.org/spreadsheetml/2006/main" count="375" uniqueCount="340">
  <si>
    <t>GIFT Infrastructure &amp; Lab facilities is excellent.</t>
  </si>
  <si>
    <t>GIFT faculty performance is satisfactory.</t>
  </si>
  <si>
    <t>GIFT library system is excellent.</t>
  </si>
  <si>
    <t>GIFT training &amp; Placement cell is more effective.</t>
  </si>
  <si>
    <t>GIFT canteen facility is satisfactory.</t>
  </si>
  <si>
    <t>GIFT Hostel facility is satisfactory.</t>
  </si>
  <si>
    <t>GIFT Alumni association is more effective..</t>
  </si>
  <si>
    <t>The caliber of students passing from this college is at par with that of other reputed colleges in India,</t>
  </si>
  <si>
    <t>The skill courses taught to you suiting to Industry.</t>
  </si>
  <si>
    <t>You have obtained sufficient know-how both in Theory &amp; Practical at GIFT.</t>
  </si>
  <si>
    <t>Teacher student relationship at GIFT is excellent.</t>
  </si>
  <si>
    <t>The curriculum design is suitable for meeting the overall development .</t>
  </si>
  <si>
    <t>The action plans for effective implementation of the curriculum at GIFT are very much satisfactory.</t>
  </si>
  <si>
    <t>The Extension activities organized at GIFT is satisfactory.</t>
  </si>
  <si>
    <t>Value added courses organized at GIFT is satisfactory.</t>
  </si>
  <si>
    <t>The linkage of GIFT with different industries for students internship, research, study tour, etc is satisfactory.</t>
  </si>
  <si>
    <t>The benefits obtained by you through counseling at GIFT ( as TI, PI &amp; C.C ) was satisfactory.</t>
  </si>
  <si>
    <t>The facility provided to Advanced learners at GIFT is satisfactory.</t>
  </si>
  <si>
    <t>The activities conducted for slow learners at GIFT is satisfactory.</t>
  </si>
  <si>
    <t xml:space="preserve">The entrepreneurship development programs organized at GIFT is satisfactory, </t>
  </si>
  <si>
    <t>Mentoring activity at GIFT is satisfactory.</t>
  </si>
  <si>
    <t>•	Need any change in curriculum &amp; syllabus ? Please comment</t>
  </si>
  <si>
    <t>•	Improvements in teaching &amp; learning process, Please comment.</t>
  </si>
  <si>
    <t>4. Agree/very good</t>
  </si>
  <si>
    <t>5. Strongly agree/Excellent</t>
  </si>
  <si>
    <t>3. Neutral/ no opinion/don't know/good</t>
  </si>
  <si>
    <t xml:space="preserve">No </t>
  </si>
  <si>
    <t xml:space="preserve">Everything is good </t>
  </si>
  <si>
    <t>Study tour from where the students learn lots of things.</t>
  </si>
  <si>
    <t>2. Disagree/fair</t>
  </si>
  <si>
    <t>Plz Create a  Separate Alumini  room &amp; Boys common room .</t>
  </si>
  <si>
    <t>Plz provide the end to end teaching.</t>
  </si>
  <si>
    <t>NA</t>
  </si>
  <si>
    <t xml:space="preserve">Should be practical based with more time given to student for personal Development </t>
  </si>
  <si>
    <t>Add some more Practical Classes</t>
  </si>
  <si>
    <t>Yes, plz provide subject orientated faculty</t>
  </si>
  <si>
    <t>No</t>
  </si>
  <si>
    <t>Need to Arrange all calsses of M.tech in the college campus.</t>
  </si>
  <si>
    <t>Nice process is going on.</t>
  </si>
  <si>
    <t xml:space="preserve">Yes, Give opportunity to each and everyone for performing their activities in Hobby periods. </t>
  </si>
  <si>
    <t xml:space="preserve">Provide Experience teacher and faculty don't add Freshers teacher who can't able to help the students. </t>
  </si>
  <si>
    <t>Yes</t>
  </si>
  <si>
    <t>Industrial Safety courses should be available.</t>
  </si>
  <si>
    <t xml:space="preserve">Need to focus on industrial exposure of students. </t>
  </si>
  <si>
    <t>Skill development programs to match Industry requirement.</t>
  </si>
  <si>
    <t>Adaptive learning should be encouraged for betterment of students.</t>
  </si>
  <si>
    <t>Don't think so because in this 6years may be more things updated...</t>
  </si>
  <si>
    <t>Re-join the lecturer who was in our time.</t>
  </si>
  <si>
    <t>1. Strongly disagree/poor</t>
  </si>
  <si>
    <t>Not to force students to take value added courses forcefully they must be given to get it in their own choice. Placement cell also doesn't help students morever they have become money printing machines and harass student.
I had been harrassed for 2years to get my certificates but neither administration nor T&amp;P cell listened to any any of my words</t>
  </si>
  <si>
    <t>Digital learning and practical know-how to be given more emphasis. Students to be given exposure to industrial working or software working where their future lies.</t>
  </si>
  <si>
    <t xml:space="preserve">Go for industrial learning , don't go only for exam oriented. </t>
  </si>
  <si>
    <t xml:space="preserve">Students must know about latest technologies and industrial learning. </t>
  </si>
  <si>
    <t xml:space="preserve">Good </t>
  </si>
  <si>
    <t xml:space="preserve">More practical approach </t>
  </si>
  <si>
    <t>Pleae focus on real life technologies which are actually used in companies like DSA.</t>
  </si>
  <si>
    <t>NO</t>
  </si>
  <si>
    <t>NOW THIS IS VERY EXCELLENT.NO NEED TO CHANGE.</t>
  </si>
  <si>
    <t>Attributes / Statements</t>
  </si>
  <si>
    <t>Sentiment score</t>
  </si>
  <si>
    <t>Sentiment score in %</t>
  </si>
  <si>
    <t>AVERAGE</t>
  </si>
  <si>
    <t>i.e- Alumni feedback on our college is " Less than very good " or " Better than good but not very good "</t>
  </si>
  <si>
    <t>ALUMNI FEED BACK ANALYSIS REPORT FOR TOTAL 20 RESPONSES RECEIVED THROUGH ONLINE MODE ( DATED 28.6.2022 )</t>
  </si>
  <si>
    <t>P.O ATTAINMENT</t>
  </si>
  <si>
    <t>P.O-9. Individual and team work =87%</t>
  </si>
  <si>
    <t>P.O-10. Communication = 85%</t>
  </si>
  <si>
    <t>P.O-1. Engineering knowledge = 87%</t>
  </si>
  <si>
    <t>P.O- 7. Environment and sustainability = 84%</t>
  </si>
  <si>
    <t>P.O- 5. Modern tool usage = 80%</t>
  </si>
  <si>
    <t>P.O-8. Ethics =89%</t>
  </si>
  <si>
    <t>P.O-12. Life-long learning = 86%</t>
  </si>
  <si>
    <t xml:space="preserve"> P.O-2. Problem analysis = 87%</t>
  </si>
  <si>
    <t>STUDENTS SATISFACTION SURVEY / STUDENTS FEEDBACK ON TEACHING- LEARNING PROCESS ANALYSIS REPORT AS ON 15.7.2022 (TOTAL 274 STUDENTS PARTICIPATED THROUGH ONLINE MODE )</t>
  </si>
  <si>
    <t>1. POOR</t>
  </si>
  <si>
    <t>2. FAIR</t>
  </si>
  <si>
    <t>4. VERY GOOD</t>
  </si>
  <si>
    <t>5. EXCELLENT</t>
  </si>
  <si>
    <t>Students suggestions to improve the overall teaching – learning process at GIFT.</t>
  </si>
  <si>
    <t>1. How much of the syllabus was covered in the class?</t>
  </si>
  <si>
    <t>2. How well did the teachers prepare for the classes?</t>
  </si>
  <si>
    <t>3. How well were the teachers able to communicate?</t>
  </si>
  <si>
    <t>If teacher teach us practically and using visuals then the teaching will be better.</t>
  </si>
  <si>
    <t>4. The teacher’s approach to teaching can best be described as</t>
  </si>
  <si>
    <t xml:space="preserve">The teaching time is very high i.e 7 hrs , it should be reduced to 5 hr at Max  , Overall the facilities of teaching are nice and I appreciate it  . Though it's not related but uniform should not be forced , can be made compulsory during exam but other days it can be formals . I mainly appreciate the mentorship program </t>
  </si>
  <si>
    <t>5. Fairness of the internal evaluation process by the teachers.</t>
  </si>
  <si>
    <t>6. Was your performance in assignments discussed with you?</t>
  </si>
  <si>
    <t xml:space="preserve">Very excellent </t>
  </si>
  <si>
    <t>7. The institute takes active interest in promoting internship, student exchange, field visit opportunities for students.</t>
  </si>
  <si>
    <t xml:space="preserve">No . Overall Studying is good </t>
  </si>
  <si>
    <t>8. The teaching and mentoring process in your institution facilitates you in cognitive, social and emotional growth.</t>
  </si>
  <si>
    <t>9. The institution provides multiple opportunities to learn and grow.</t>
  </si>
  <si>
    <t>10. Teachers inform you about your expected competencies, course outcomes and programmee outcomes.</t>
  </si>
  <si>
    <t>11. Your mentor does a necessary follow-up with an assigned task to you.</t>
  </si>
  <si>
    <t>1. Kindly to give more projects and real time problem 2.Try to reach every students and ask their doubts 3. Course can be more subjects oriented.</t>
  </si>
  <si>
    <t>12. The teachers illustrate the concepts through examples and applications.</t>
  </si>
  <si>
    <t xml:space="preserve">1) Please make a propper management system.  2) Apart from study students should follow a propper dress which includes shoes tie felt as I felt very shameless when I see my senior and junior are going to class wearing sleepers etc. </t>
  </si>
  <si>
    <t>13. The teachers identify your strengths and encourage you with providing right level of challenges.</t>
  </si>
  <si>
    <t>14. Teachers are able to identify your weaknesses and help you to overcome them.</t>
  </si>
  <si>
    <t xml:space="preserve">Good teachers who accept the most possible answer by the students </t>
  </si>
  <si>
    <t>15. The institution makes effort to engage students in the monitoring, review and continuous quality improvement of the teaching learning process.</t>
  </si>
  <si>
    <t xml:space="preserve">Some  teacher's  voices not cleared. </t>
  </si>
  <si>
    <t>16. The institute/ teachers use student centric methods, such as experiential learning, participative learning and problem solving methodologies for enhancing learning experiences.</t>
  </si>
  <si>
    <t xml:space="preserve">Very well </t>
  </si>
  <si>
    <t>17. Teachers encourage you to participate in extracurricular activities.</t>
  </si>
  <si>
    <t xml:space="preserve">1.Classes should be done by giving real world examples and real World applications so that students can able to know that how the things are working and what is the practical use. 2 Syllabus should be cover in each and every portion. </t>
  </si>
  <si>
    <t>18. Efforts are made by the institute/ teachers to inculcate soft skills, life skills , value added courses, certificate courses , TI, PI, CC , company specific training and other employability skills to make you ready for the world of work.</t>
  </si>
  <si>
    <t>19. What percentage of teachers use ICT tools such as LCD projector, Multimedia, etc. while teaching.</t>
  </si>
  <si>
    <t>20. The overall quality of teaching-learning process in your institute i.e at GIFT is very good.</t>
  </si>
  <si>
    <t>As there is a vast scope in the IT Sector so, college should focus on providing the skills related to it sector</t>
  </si>
  <si>
    <t xml:space="preserve">1. The study materials that we get from library aren't upto the syllabus always. 2) We must we given enough time for assignment submissions as all subject assignment come up at all at once. </t>
  </si>
  <si>
    <t xml:space="preserve">The teaching process and learning are good . As a technical institute we want more seminars to get the idea and exposer about how the tecnology can work and what's its future. Secondly the hobby clubs are so initiative to gain some knowledge about new skill. Overall it's on right path to help the students what they need and required as in near future . </t>
  </si>
  <si>
    <t>1. Permanent Timetable, 2.Permanent teacher for a subject, 3. A period should be reduce.</t>
  </si>
  <si>
    <t>Nothing</t>
  </si>
  <si>
    <t>1.The teaching can be more pratical than theoretical i.e we can make the sessions more interesting by explaining the topic by animated topics etc.</t>
  </si>
  <si>
    <t>1. New technology monthly updates can be given. Activity based learning may be implemented.  2. Many competitions can be conducted and more informative seminars, lecture by an expert required.</t>
  </si>
  <si>
    <t>Teachers must go through the BPUT questions, and revise it to the level of questions to the students, so that Students must come with confidence to attend the Exam .Thank you for giving me the chance to share my views on my clg .</t>
  </si>
  <si>
    <t xml:space="preserve">More Practical Knowledge Implementation </t>
  </si>
  <si>
    <t>Teacher and mentors should communicate with all  students rather then some students.</t>
  </si>
  <si>
    <t>Cover course slowly.and make understandable for every student's.give effort to students. Friendly with students.</t>
  </si>
  <si>
    <t xml:space="preserve">In the department the coordination is very poor in between faculty so this is very harmful for students and in the placement we are facing lots of problem so please solve this as soon as possible so students feel better and we are maker our career in good way. </t>
  </si>
  <si>
    <t>Not include local language while teaching./sufficient break must me provided/Assignment must be given in an limited, not like a burden.</t>
  </si>
  <si>
    <t>1 - Each class teaching time of 1 hour should be reduced to 45 minutes, we are feeling like we are still in school and not in college.  2 - Identity cards are still not provided to us which makes us feel unprofessional .  3 -  Free periods should be provided excluding hobby club time .</t>
  </si>
  <si>
    <t>The teaching time is very high i.e 7 hrs , it should be reduced to 5 hr at Max  , Overall the facilities of teaching are nice and I appreciate it  . Though it's not related but uniform should not be forced , can be made compulsory during exam but other days it can be formals . I mainly appreciate the mentorship program</t>
  </si>
  <si>
    <t>The teaching time is very high i.e 7 hrs , it should be reduced to 5 hr at Max  , identity card should be provided soon, Overall the facilities of teaching are nice and I appreciate it  .I mainly appreciate the mentorship program</t>
  </si>
  <si>
    <t xml:space="preserve">The bigger problem is teachers dose note flow the timely in classroom and than the all teachers are not good their teaching style some teachers are very bad teaching style that means time waste classes </t>
  </si>
  <si>
    <t>Interaction classes</t>
  </si>
  <si>
    <t>Raju Biswal</t>
  </si>
  <si>
    <t>1. Use fluent English teaching with relatively easier language can be supplemented instead of use of other languages. 2. Instead of teaching subjects to much deeper graduation or +2 level more focus should be on master's and connecting with international level.</t>
  </si>
  <si>
    <t>Conduct of Industrial visits so that students can get some practical knowledge about the work.</t>
  </si>
  <si>
    <t xml:space="preserve">1. Teacher should try give more importance on weak student to make them learn easily.   </t>
  </si>
  <si>
    <t>All overall it was good 😊</t>
  </si>
  <si>
    <t>1. Use of visual medium, 2. Lab equipments including pcs are to be repaired, 3. Syllabus needs to be covered on time</t>
  </si>
  <si>
    <t>No boring topics, meaningful activities, decision making</t>
  </si>
  <si>
    <t xml:space="preserve">We require example based understand, maximum practical experience, class should be interactive </t>
  </si>
  <si>
    <t>1) Use better graphics and visual media to engage students well. Better graphics and colors arouse the interest and desire to learn among students.2) Try to reach every student and ask for their doubts. 3) Make teaching a two way interaction.</t>
  </si>
  <si>
    <t xml:space="preserve">No boring topic, decesion making,Time flexibility </t>
  </si>
  <si>
    <t>Pay equal attention to all students</t>
  </si>
  <si>
    <t>1.give real time problem to solve 2.connect to students individually 3.group project  on core subject</t>
  </si>
  <si>
    <t xml:space="preserve">1. Teacher should be interacted students and help  students  to achieve their  goal.   </t>
  </si>
  <si>
    <t>Kindly give more project and real time problem to solve. ... Courses can be more research oriented. ... New technology monthly updates can be given.</t>
  </si>
  <si>
    <t>Tell about the trainings and internships and how to do</t>
  </si>
  <si>
    <t xml:space="preserve">I think some extra time should be given to lunch at least 45 minutes. After this library should be more better AC should be there in library sometimes librarians provide study material by taking so much time, it should be a fast process they show lazyness. Teaching is so good but i personally feel some extra time should be given during lunch. </t>
  </si>
  <si>
    <t>Do compitative questions,friendly with student</t>
  </si>
  <si>
    <t>Unnecessary class should be taken out such as (frcp) and in place of this we should give extra time for programming class such as java and c programming, which will help us in our placement drive.</t>
  </si>
  <si>
    <t>1. Should give few software related course. 2. Some core company should come to us coz we are little bit poor in software related skills. 3. Timing should be be less so that we can take take other courses for software skills development.</t>
  </si>
  <si>
    <t xml:space="preserve">Kindily give more project and real time problem to solve </t>
  </si>
  <si>
    <t>I think for also other branches except computer science engineering also go for language classes like Java, python,c etc</t>
  </si>
  <si>
    <t xml:space="preserve">Semester question should be discussed, important question should be solved, </t>
  </si>
  <si>
    <t xml:space="preserve">Learning process is good nd also time wise it will develop </t>
  </si>
  <si>
    <t>What is the extra knowledge and improve skills.</t>
  </si>
  <si>
    <t xml:space="preserve">study tour,all mechine available in lab,more lab class </t>
  </si>
  <si>
    <t>1)Study tour must be encouraded.2)internships3.Permanent teacher 4.lab instrunment</t>
  </si>
  <si>
    <t>1. Discussion of problems of various types. 2.  More real life usage scenarios. 3. Mention of reference material that can be used.</t>
  </si>
  <si>
    <t xml:space="preserve">1. core company 2.study tour, internship.3 parmanent teachers </t>
  </si>
  <si>
    <t xml:space="preserve">Excellent </t>
  </si>
  <si>
    <t xml:space="preserve">Study tour must be conducted regularly.  Hostel food quality should be improved. </t>
  </si>
  <si>
    <t xml:space="preserve">Study tour must be conducted regularly. Hostel food quality should be improved </t>
  </si>
  <si>
    <t xml:space="preserve">Study tour must be done regularly </t>
  </si>
  <si>
    <t>Study tour must be done regularly..</t>
  </si>
  <si>
    <t xml:space="preserve">1. Both teachers and students should be regular, 2. Teachers should present more practical things to the teachers </t>
  </si>
  <si>
    <t>I am very happy...</t>
  </si>
  <si>
    <t xml:space="preserve">Hostel food quality should be improved. Study tour most be conducted regularly. </t>
  </si>
  <si>
    <t>Utilize a variety of technology options. Connect to students individually. Consider new learning methods. Provide collaboration and socialization opportunities.</t>
  </si>
  <si>
    <t xml:space="preserve">All the facilities are very good </t>
  </si>
  <si>
    <t xml:space="preserve">Very good clg </t>
  </si>
  <si>
    <t xml:space="preserve">I like everything </t>
  </si>
  <si>
    <t>Teaching is very good</t>
  </si>
  <si>
    <t xml:space="preserve">1.Teachers must be explain the topic which he/she has readen 2.Teachrs should collaborate with the students 3.Teachers should always help the students </t>
  </si>
  <si>
    <t xml:space="preserve">I think it has all the qualities for being a excellent college </t>
  </si>
  <si>
    <t>Overall good</t>
  </si>
  <si>
    <t xml:space="preserve">Best collage with a great learning experience </t>
  </si>
  <si>
    <t>Good</t>
  </si>
  <si>
    <t>Very good</t>
  </si>
  <si>
    <t>Teaching and management is very good and teachers are also very good.</t>
  </si>
  <si>
    <t xml:space="preserve">Out standing </t>
  </si>
  <si>
    <t>Overally teaching is good</t>
  </si>
  <si>
    <t xml:space="preserve">Library facility </t>
  </si>
  <si>
    <t>1Labortary equipments should be repaired 2.Study tour should be regularly 3.Practical knowledge is must</t>
  </si>
  <si>
    <t xml:space="preserve">Provide hand note to each student during class in each subject </t>
  </si>
  <si>
    <t xml:space="preserve">To provided with practical concept </t>
  </si>
  <si>
    <t>Im totally satisfied with teacher learning experience..some time language barrier comes .</t>
  </si>
  <si>
    <t>a.)  Overall teaching quantity is Excellent.  b) Teachers are friendly.  c) College workload is little more but we will soon be habituated to that and be able to manage our time for developing skills.</t>
  </si>
  <si>
    <t>PPT learning, practical classes and college timing.</t>
  </si>
  <si>
    <t xml:space="preserve">Kindly be libreal with your attendance policy and plz dont collect fine for less attendance </t>
  </si>
  <si>
    <t xml:space="preserve">This teaching system is very good it's my suggestions </t>
  </si>
  <si>
    <t xml:space="preserve">There is a very nice experience to study here till the date.We will be more happy if there are some more training about to crack the good place-ments. Thank you </t>
  </si>
  <si>
    <t xml:space="preserve">1-teaching with real time example so that we can able to understand better.  2- teaching with same concept or same syllabus presentation so that our team members or leadership skill will be improved.  3-teaching with projector and what ever teachers are saying we make a proper note so that we can referes it </t>
  </si>
  <si>
    <t>Nothing is good institution.</t>
  </si>
  <si>
    <t>The quality of teaching isnot up to the mark of bput question paper.</t>
  </si>
  <si>
    <t>Communicate with individual student about their study .</t>
  </si>
  <si>
    <t xml:space="preserve">Teaching process is good .. </t>
  </si>
  <si>
    <t>Teaching is very good at all and I purely appreciate this survey.</t>
  </si>
  <si>
    <t xml:space="preserve">1-soft communication with student. 2.Give equal importance to every student. 3.check notes of every student. </t>
  </si>
  <si>
    <t>I strongly agree that in our institute the rule and regulations follow strictly. And in every starting of the class the teachers are first discussion of the previous class which have been taught. The students are feeling very happy to get a chance to study in this institution.</t>
  </si>
  <si>
    <t>Try to teach with proper examples or practical method, provide offline internship, provide Information about higher study and career opportunities in various field like govt. Jobs etc.</t>
  </si>
  <si>
    <t>Clear language, clear understanding by teachers, follow the problems of students</t>
  </si>
  <si>
    <t>,</t>
  </si>
  <si>
    <t xml:space="preserve">Students can be more clarified if the teachers will focus more on conceptual knowledge </t>
  </si>
  <si>
    <t xml:space="preserve">Faculties shoaib have a brief knowledge according to current scenario and atleast prepare something which have to taught in next class </t>
  </si>
  <si>
    <t xml:space="preserve">More practical education, technical training and personality building activities like presentation and speech. </t>
  </si>
  <si>
    <t xml:space="preserve">Very nice </t>
  </si>
  <si>
    <t>Teaching very strongly, give some homework, good conversation</t>
  </si>
  <si>
    <t>Learning is very well.</t>
  </si>
  <si>
    <t>Kindly give more project and real time problem to solve. ... Courses can be more research oriented. ... New technology monthly updates can be given</t>
  </si>
  <si>
    <t xml:space="preserve">Interaction with the students </t>
  </si>
  <si>
    <t>Interaction with the students</t>
  </si>
  <si>
    <t xml:space="preserve">Add the executional study by whic we could relate the study and memorize it easily....add visual videos of the chapter studied and kindly make the assignements little simple and short </t>
  </si>
  <si>
    <t xml:space="preserve">Sir with due respect i want to tell that most student don't know the practicality of the subject topic so if teachers explain about the application part of the topic then it will be helpful for us </t>
  </si>
  <si>
    <t>Teaching is overally Good.</t>
  </si>
  <si>
    <t>1. In laboratory all the system should be running condition. 2. Study tour must be included in our schedule. 3. More emphasis on skill based learning and real world things</t>
  </si>
  <si>
    <t xml:space="preserve">No suggestions </t>
  </si>
  <si>
    <t>As per my experience till now all the process is going great and all are approaching properly.</t>
  </si>
  <si>
    <t xml:space="preserve">The teacher should give important notes while teaching </t>
  </si>
  <si>
    <t>New technology monthly updates can be given.</t>
  </si>
  <si>
    <t>My opinion is that college classes makes me bussy for  whole day  , so i can't give or manage my time to extra curricular activity as a CSE student .</t>
  </si>
  <si>
    <t xml:space="preserve">Nothing </t>
  </si>
  <si>
    <t xml:space="preserve">Yes learning process good  </t>
  </si>
  <si>
    <t xml:space="preserve">Best CLG </t>
  </si>
  <si>
    <t>Get more aquainted with students imaginative skills. Keep more relations between cognitive load and encoding for understanding. Actual facts to be discussed more</t>
  </si>
  <si>
    <t>good</t>
  </si>
  <si>
    <t xml:space="preserve">All are good </t>
  </si>
  <si>
    <t xml:space="preserve">When teachers are teaching any subjects then middle of time to ask topic related question </t>
  </si>
  <si>
    <t xml:space="preserve">Very good </t>
  </si>
  <si>
    <t xml:space="preserve">1: Some times some teachers speaks a little bit odiya during teaching  I think they should always teach either in Hindi or English. </t>
  </si>
  <si>
    <t>Cover course slowly and make  understandable for every  student's.give effort to students.  Friendly with students.</t>
  </si>
  <si>
    <t>Give attention to poor standard students</t>
  </si>
  <si>
    <t xml:space="preserve">I am very happy </t>
  </si>
  <si>
    <t xml:space="preserve">Study tour must be conduct regularly, hostel food quality should be improve. </t>
  </si>
  <si>
    <t>No idea 💡</t>
  </si>
  <si>
    <t>please improve the student teacher relationship with everyone and kindly bring applicational studies</t>
  </si>
  <si>
    <t xml:space="preserve">To improve teching techer should teach the subject by very simple method </t>
  </si>
  <si>
    <t>Study tour, Training programs and Exposing</t>
  </si>
  <si>
    <t xml:space="preserve"> The provided Study material by the teacher or library are not properly arrangements. And out of syllabus content are their. so my request to re make the study material effective </t>
  </si>
  <si>
    <t xml:space="preserve">Study materials are poorly covered syllabus. My request is create a new type of study material,basically Mathematics. </t>
  </si>
  <si>
    <t>The provided study materials should be improved.</t>
  </si>
  <si>
    <t>1. Every teacher should ask every student whether they understood the topic.</t>
  </si>
  <si>
    <t xml:space="preserve">1. Teachers should start from basic level to high level topics 2. Teacher should explain the topic again and again until the students understand the topic  3. Teacher should treat students like a friend. </t>
  </si>
  <si>
    <t>Good good good</t>
  </si>
  <si>
    <t>Some teachers voices not cleared</t>
  </si>
  <si>
    <t>Best ..</t>
  </si>
  <si>
    <t>Teachers should start from basic level to high level topics 2. Teacher should explain the topic again and again until the students understand the topic  3. Teacher should treat students like a friend.</t>
  </si>
  <si>
    <t xml:space="preserve">Good investment . Effective communication skills. </t>
  </si>
  <si>
    <t>Best</t>
  </si>
  <si>
    <t xml:space="preserve">Doubt clearing </t>
  </si>
  <si>
    <t xml:space="preserve">Teacher should gives attention and importance to every student </t>
  </si>
  <si>
    <t xml:space="preserve">There is no sufficient book in our library. Some class has no study material. There is no sufficient equipment in our our lab. </t>
  </si>
  <si>
    <t>Support all students not only the good one or not only the bad one everyone should be supported by our teachers in study.</t>
  </si>
  <si>
    <t>1.It is necessary to have a good relationship between a teacher and a student. Most of the teachers are much better than our expectations, but teachers and not so close with the students and they cannot understand their problems. 2.The campus has anti ragging campus but most of the seniors are showing power and don't follow the rule of the college like in canteen, the seniors were also make their personal unnecessary rule for the juniors which are also unknown by the college.</t>
  </si>
  <si>
    <t xml:space="preserve">Conversation </t>
  </si>
  <si>
    <t xml:space="preserve">Reduce the time of lab classes like  civil, mechanical, electrica which doesn't need 3 hours and teacher shoud prepare thoroughly before entering class to teach and some extra activities should there... </t>
  </si>
  <si>
    <t xml:space="preserve">They should use multimedia and LCD projector more </t>
  </si>
  <si>
    <t xml:space="preserve">PARENTS FEEDBACK ANALYSIS REPORT  YEAR 2021-22 (TOTAL 250 PARENTS OF TWELVE DIFFERENT  DISTT. PARTICIPATED THROUGH ONLINE MODE DURING PARENTS MEET ORGANISED BETWEEN 15.1.2022 TO 31.3.2022)  </t>
  </si>
  <si>
    <t xml:space="preserve">Sl.No. </t>
  </si>
  <si>
    <t>Please brief in detail, whether you need any change in curriculum and other suggestions towards improvement of Quality at GIFT (Autonomous ) college.</t>
  </si>
  <si>
    <t>Institute infrastructure</t>
  </si>
  <si>
    <t>Provide a placement to my student under your guidance</t>
  </si>
  <si>
    <t>GIFT curriculum is suitable to make students industry ready</t>
  </si>
  <si>
    <t>At the time of admission Mr. Amitav Das committed to the Parents for some Discount.</t>
  </si>
  <si>
    <t>Teaching Quality</t>
  </si>
  <si>
    <t>All very good, need a good job &amp; improve spoken English of my child</t>
  </si>
  <si>
    <t>students grievances redressal mechanism at GIFT</t>
  </si>
  <si>
    <t>Health issue, inhygenic toilets in hostel, doctor attempt is required</t>
  </si>
  <si>
    <t>Library facility</t>
  </si>
  <si>
    <t>Very Good View about GIFT. Some Scholarship Problem.</t>
  </si>
  <si>
    <t>Communication skill &amp; other skill development training at GIFT for students.</t>
  </si>
  <si>
    <t>He needs Roti in lunch from canteen, no doubt clearing classes, repeat change in hostel</t>
  </si>
  <si>
    <t>Transport facility at GIFT</t>
  </si>
  <si>
    <t>Very Good impression about GIFT, but negative impression about Hostel</t>
  </si>
  <si>
    <t>Mentoring activity at GIFT.</t>
  </si>
  <si>
    <t>He wants to leave the hostel and stay in mess. kindly allow to adjust the hostel fess towards his academic fees.</t>
  </si>
  <si>
    <t>Examination &amp; Evaluation system at GIFT</t>
  </si>
  <si>
    <t>He has no issue, improve hostel, he was not aware about online classes. the course should be completed. He should not be allowed to come to home frequently.</t>
  </si>
  <si>
    <t>Hostel facility at GIFT</t>
  </si>
  <si>
    <t>He does not like lunch at canteen.</t>
  </si>
  <si>
    <t>Medical facility at GIFT</t>
  </si>
  <si>
    <t>canteen lunch routine is stereo type food. preplacement preparation</t>
  </si>
  <si>
    <t>Canteen facility at GIFT</t>
  </si>
  <si>
    <t>Economics &amp; Accounting classes are difficulties, extra classes, wants to take classes in Digital marketing</t>
  </si>
  <si>
    <t>Placement activities &amp; pre-placement training for students at GIFT.</t>
  </si>
  <si>
    <t>too late to start the classes</t>
  </si>
  <si>
    <t>Sports &amp; Cultural activities conducted at GIFT</t>
  </si>
  <si>
    <t>Canteen menu change, Thursday &amp; Satarday canteen Menu should change., Advice to students not to talk in phone in late night.</t>
  </si>
  <si>
    <t>Authorities are easily approachable for any query.</t>
  </si>
  <si>
    <t>Not getting notes from library in time.</t>
  </si>
  <si>
    <t>R&amp;D facility for students at GIFT</t>
  </si>
  <si>
    <t>Try to take care when food coaked.give some medrat facility when student felt etc.approxmetry everything mainting propery</t>
  </si>
  <si>
    <t>Discipline standards in college</t>
  </si>
  <si>
    <t>Euency thing ok but  lunch timeing is not ok.give more time for lunch minium 45  minites</t>
  </si>
  <si>
    <t>Industry- Institution Interaction cell activity</t>
  </si>
  <si>
    <t>Don't go outside please without any permission .</t>
  </si>
  <si>
    <t>Quality of ICT facility at GIFT as (online class &amp; virtual lab teaching , Computing facility)</t>
  </si>
  <si>
    <t>Requier phone call and massege with parents</t>
  </si>
  <si>
    <t>Innovation club activity at GIFT.</t>
  </si>
  <si>
    <t>Hostel facility is not up to the menu.</t>
  </si>
  <si>
    <t>Extension activities organised at GIFT.</t>
  </si>
  <si>
    <t>(1)Study tour to better &amp; advance unit available outside odisha.(2) whatapp parents and branch mentor be created through which parents will get all information.(3)All details regarding the job placement campus prior time to emails of parent be given.</t>
  </si>
  <si>
    <t>Curriculum design for overall development of each student &amp; Environment protection.</t>
  </si>
  <si>
    <t>Placement required as branch is mechanical too much placement problem is there.</t>
  </si>
  <si>
    <t>Student's Project Club activity</t>
  </si>
  <si>
    <t>Improvement is study tour &amp; seminar &amp; placement.</t>
  </si>
  <si>
    <t>Facility provided to Advance Learners at GIFT.</t>
  </si>
  <si>
    <t>Placement in Agriculture Btech is not coming Yet big issue.</t>
  </si>
  <si>
    <t xml:space="preserve">AVERAGE </t>
  </si>
  <si>
    <t>Placement required as branch is agriculture bad placement .Not inform doly in Rohine or mail .id provided to us.</t>
  </si>
  <si>
    <t>Canteen food must hygianic &amp; Ambulance facility in in First Aid.</t>
  </si>
  <si>
    <t>Need to change to Better placement and canteen Facility.</t>
  </si>
  <si>
    <t>Canteen improvement &amp; placement &amp; permanent ambulance should be available.</t>
  </si>
  <si>
    <t>Not all good studies.</t>
  </si>
  <si>
    <t>NPTEL subject registration be came difficult,The issue has to be solved before 17th march 23.</t>
  </si>
  <si>
    <t>Request necessary clarity to the students.</t>
  </si>
  <si>
    <t>Please Improve the hostel building and change the menu chart in Canteen.</t>
  </si>
  <si>
    <t>Transportation has been added but student is not using transport facility.</t>
  </si>
  <si>
    <t>Food quality to be improved hostel room to be decorated.Teaching quality to be good.</t>
  </si>
  <si>
    <t>Canteen menu should be changed hostel room should be furnished food quality should be changed.</t>
  </si>
  <si>
    <t>Teaching quality to be improved class to be done regular GD,PI to be done regularly.</t>
  </si>
  <si>
    <t>Classes should be done regularly teaching quality should be improved reputed  companies should come for campus.</t>
  </si>
  <si>
    <t>Teaching quality to be improved forcing to take specialzation preferred by college.</t>
  </si>
  <si>
    <t>food quality to be improved and hostel room is not satisfied,should be refrunished.</t>
  </si>
  <si>
    <t>Campus  should come for agriculture like other branches .
Teaching quality to be improved.</t>
  </si>
  <si>
    <t>Fooding quality to be improved for semester exam time to be given properly.</t>
  </si>
  <si>
    <t>Teaching quality to be improved presentation programme should be done reguarly.</t>
  </si>
  <si>
    <t>Teaching method should be changed and the teachers should try at the best to make the students fundamentally clear and all the doubts should be cleared. My earnent request pl make the students qualified for placement.</t>
  </si>
  <si>
    <t>Improve the taste quality of food and maintain neat and cleanliness specially and utensis.</t>
  </si>
  <si>
    <t>Please give chance to devlope his &amp; about technology to be brilliant.With a smart student add brilliant student in  roommate company same language .
Please clean regularly their using latrine &amp; bath avoid corona -19&amp;23, Please , Co-operate with students strongly at the time it olacement &amp; pre-placement and innovation club activity.</t>
  </si>
  <si>
    <t>Yes,i need to draw your affartion to focus placement procedure of the students.So ,they might not sink into despair.</t>
  </si>
  <si>
    <t>Campus Hostel.</t>
  </si>
  <si>
    <t>Everything is fine in college but lunch is not good,vegetables is not good, it should be made tastier.</t>
  </si>
  <si>
    <t>My son could not give the exam because the syllabus was not complete.</t>
  </si>
  <si>
    <t>Give him hostel facility in GIFT campus for his better study from 2 years.</t>
  </si>
  <si>
    <t>MUST PROVIDE STUDY TOOR FOR EACH YEAR(FINAL YEAR -PASS OUT 2023 NOT PROVIDE)</t>
  </si>
  <si>
    <t>FIRST SEMESTER TIMING SHOULD INCREASE</t>
  </si>
  <si>
    <t xml:space="preserve"> More Interaction session  required</t>
  </si>
  <si>
    <t>practical session more.</t>
  </si>
  <si>
    <t>less time got in first semester, coming semester time should be as per standard.</t>
  </si>
  <si>
    <t>No mentor calls to parents</t>
  </si>
  <si>
    <t>CMS - mentor is calling only for fees. No communication attendance &amp; result.</t>
  </si>
  <si>
    <t>No library book for Agriculture , teachers not satisfied mentor are not calling.</t>
  </si>
  <si>
    <t>2 Sons in college no information in their performance.</t>
  </si>
  <si>
    <t>Internship is provided from college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</si>
</sst>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scheme val="minor"/>
    </font>
    <font>
      <b/>
      <sz val="10"/>
      <color theme="1"/>
      <name val="Arial"/>
      <family val="2"/>
      <scheme val="minor"/>
    </font>
    <font>
      <sz val="10"/>
      <color theme="1"/>
      <name val="Arial"/>
      <family val="2"/>
      <scheme val="minor"/>
    </font>
    <font>
      <b/>
      <sz val="10"/>
      <color rgb="FF000000"/>
      <name val="Arial"/>
      <family val="2"/>
      <scheme val="minor"/>
    </font>
    <font>
      <b/>
      <u/>
      <sz val="18"/>
      <color rgb="FF000000"/>
      <name val="Arial"/>
      <family val="2"/>
      <scheme val="minor"/>
    </font>
    <font>
      <b/>
      <sz val="11"/>
      <color theme="1"/>
      <name val="Arial"/>
      <family val="2"/>
      <scheme val="minor"/>
    </font>
    <font>
      <sz val="10"/>
      <color rgb="FFFF0000"/>
      <name val="Arial"/>
      <family val="2"/>
      <scheme val="minor"/>
    </font>
    <font>
      <b/>
      <sz val="18"/>
      <color rgb="FF000000"/>
      <name val="Arial"/>
      <family val="2"/>
      <scheme val="minor"/>
    </font>
    <font>
      <sz val="10"/>
      <color theme="1"/>
      <name val="Arial"/>
      <scheme val="minor"/>
    </font>
    <font>
      <b/>
      <sz val="12"/>
      <color rgb="FF000000"/>
      <name val="Arial"/>
      <family val="2"/>
      <scheme val="minor"/>
    </font>
    <font>
      <sz val="10"/>
      <color rgb="FF000000"/>
      <name val="Arial"/>
      <scheme val="minor"/>
    </font>
    <font>
      <sz val="10"/>
      <color rgb="FF00B050"/>
      <name val="Arial"/>
      <family val="2"/>
      <scheme val="minor"/>
    </font>
    <font>
      <b/>
      <sz val="10"/>
      <color rgb="FF00B050"/>
      <name val="Arial"/>
      <family val="2"/>
      <scheme val="minor"/>
    </font>
  </fonts>
  <fills count="2">
    <fill>
      <patternFill patternType="none"/>
    </fill>
    <fill>
      <patternFill patternType="gray125"/>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thin">
        <color rgb="FF000000"/>
      </top>
      <bottom style="thin">
        <color rgb="FF000000"/>
      </bottom>
      <diagonal/>
    </border>
    <border>
      <left style="medium">
        <color indexed="64"/>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indexed="64"/>
      </left>
      <right style="medium">
        <color indexed="64"/>
      </right>
      <top/>
      <bottom style="medium">
        <color indexed="64"/>
      </bottom>
      <diagonal/>
    </border>
  </borders>
  <cellStyleXfs count="2">
    <xf numFmtId="0" fontId="0" fillId="0" borderId="0"/>
    <xf numFmtId="0" fontId="10" fillId="0" borderId="0"/>
  </cellStyleXfs>
  <cellXfs count="83">
    <xf numFmtId="0" fontId="0" fillId="0" borderId="0" xfId="0" applyFont="1" applyAlignment="1"/>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1" fillId="0" borderId="1" xfId="0" applyFont="1" applyBorder="1" applyAlignment="1">
      <alignment horizontal="left" vertical="center" wrapText="1"/>
    </xf>
    <xf numFmtId="0" fontId="2" fillId="0" borderId="2" xfId="0" applyFont="1" applyBorder="1" applyAlignment="1">
      <alignment horizontal="center" vertical="top" wrapText="1"/>
    </xf>
    <xf numFmtId="0" fontId="3" fillId="0" borderId="2" xfId="0" applyFont="1" applyBorder="1" applyAlignment="1">
      <alignment horizontal="center" vertical="top"/>
    </xf>
    <xf numFmtId="0" fontId="1" fillId="0" borderId="2" xfId="0" applyFont="1" applyBorder="1" applyAlignment="1">
      <alignment horizontal="left" vertical="top" wrapText="1"/>
    </xf>
    <xf numFmtId="0" fontId="1" fillId="0" borderId="3" xfId="0" applyFont="1" applyBorder="1" applyAlignment="1">
      <alignment horizontal="left" vertical="center" wrapText="1"/>
    </xf>
    <xf numFmtId="0" fontId="3" fillId="0" borderId="0" xfId="0" applyFont="1" applyBorder="1" applyAlignment="1">
      <alignment horizontal="center"/>
    </xf>
    <xf numFmtId="10" fontId="3" fillId="0" borderId="2" xfId="0" applyNumberFormat="1" applyFont="1" applyBorder="1" applyAlignment="1">
      <alignment horizontal="center" vertical="center"/>
    </xf>
    <xf numFmtId="0" fontId="3" fillId="0" borderId="4" xfId="0" applyFont="1" applyBorder="1" applyAlignment="1">
      <alignment horizontal="center" vertical="center"/>
    </xf>
    <xf numFmtId="0" fontId="5" fillId="0" borderId="2" xfId="0" applyFont="1" applyBorder="1" applyAlignment="1">
      <alignment vertical="center" wrapText="1"/>
    </xf>
    <xf numFmtId="0" fontId="3" fillId="0" borderId="4" xfId="0" applyFont="1" applyBorder="1" applyAlignment="1">
      <alignment horizontal="center" vertical="center" wrapText="1"/>
    </xf>
    <xf numFmtId="10" fontId="3" fillId="0" borderId="4" xfId="0" applyNumberFormat="1" applyFont="1" applyBorder="1" applyAlignment="1">
      <alignment horizontal="center" vertical="center"/>
    </xf>
    <xf numFmtId="0" fontId="3" fillId="0" borderId="4" xfId="0" applyFont="1" applyBorder="1" applyAlignment="1">
      <alignment horizontal="center"/>
    </xf>
    <xf numFmtId="0" fontId="3" fillId="0" borderId="6" xfId="0" applyFont="1" applyBorder="1" applyAlignment="1">
      <alignment horizontal="center"/>
    </xf>
    <xf numFmtId="0" fontId="5" fillId="0" borderId="2" xfId="0" applyFont="1" applyBorder="1" applyAlignment="1">
      <alignment vertical="center"/>
    </xf>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 xfId="0" applyFont="1" applyBorder="1" applyAlignment="1"/>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0" fontId="0" fillId="0" borderId="2" xfId="0" applyFont="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vertical="center" wrapText="1"/>
    </xf>
    <xf numFmtId="0" fontId="0" fillId="0" borderId="10" xfId="0" applyFont="1" applyBorder="1" applyAlignment="1"/>
    <xf numFmtId="2" fontId="9" fillId="0" borderId="10" xfId="0" applyNumberFormat="1" applyFont="1" applyBorder="1" applyAlignment="1">
      <alignment horizontal="center" vertical="center"/>
    </xf>
    <xf numFmtId="1" fontId="9" fillId="0" borderId="10" xfId="0" applyNumberFormat="1" applyFont="1" applyBorder="1" applyAlignment="1">
      <alignment horizontal="center" vertical="center"/>
    </xf>
    <xf numFmtId="0" fontId="0" fillId="0" borderId="0" xfId="0" applyFont="1" applyBorder="1" applyAlignment="1"/>
    <xf numFmtId="2"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6" xfId="0" applyFont="1" applyBorder="1" applyAlignment="1"/>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7" xfId="0" applyFont="1" applyBorder="1" applyAlignment="1">
      <alignment horizontal="center" vertical="center" wrapText="1"/>
    </xf>
    <xf numFmtId="2" fontId="3" fillId="0" borderId="2" xfId="0" applyNumberFormat="1" applyFont="1" applyBorder="1" applyAlignment="1">
      <alignment horizontal="center" vertical="center"/>
    </xf>
    <xf numFmtId="2" fontId="3" fillId="0" borderId="4" xfId="0" applyNumberFormat="1" applyFont="1" applyBorder="1" applyAlignment="1">
      <alignment horizontal="center" vertical="center"/>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11" fillId="0" borderId="20" xfId="1" applyFont="1" applyBorder="1" applyAlignment="1">
      <alignment horizontal="left" vertical="center" wrapText="1"/>
    </xf>
    <xf numFmtId="2" fontId="12" fillId="0" borderId="2" xfId="0" applyNumberFormat="1" applyFont="1" applyBorder="1" applyAlignment="1">
      <alignment horizontal="center" vertical="center"/>
    </xf>
    <xf numFmtId="2" fontId="12" fillId="0" borderId="4" xfId="0" applyNumberFormat="1" applyFont="1" applyBorder="1" applyAlignment="1">
      <alignment horizontal="center" vertical="center"/>
    </xf>
    <xf numFmtId="0" fontId="2" fillId="0" borderId="20" xfId="1" applyFont="1" applyBorder="1" applyAlignment="1">
      <alignment horizontal="left" vertical="center" wrapText="1"/>
    </xf>
    <xf numFmtId="2" fontId="3" fillId="0" borderId="2" xfId="0" applyNumberFormat="1" applyFont="1" applyBorder="1" applyAlignment="1">
      <alignment vertical="center"/>
    </xf>
    <xf numFmtId="2" fontId="3" fillId="0" borderId="4" xfId="0" applyNumberFormat="1" applyFont="1" applyBorder="1" applyAlignment="1">
      <alignment vertical="center"/>
    </xf>
    <xf numFmtId="0" fontId="3" fillId="0" borderId="10" xfId="0" applyFont="1" applyBorder="1" applyAlignment="1">
      <alignment horizontal="center" vertical="center"/>
    </xf>
    <xf numFmtId="0" fontId="1" fillId="0" borderId="21" xfId="0"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2" xfId="0" applyNumberFormat="1" applyFont="1" applyBorder="1" applyAlignment="1">
      <alignment horizontal="center" vertical="center"/>
    </xf>
    <xf numFmtId="0" fontId="7" fillId="0" borderId="2" xfId="0" applyFont="1" applyBorder="1" applyAlignment="1"/>
    <xf numFmtId="10" fontId="7" fillId="0" borderId="4"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2" xfId="0" applyFont="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F1" workbookViewId="0">
      <selection activeCell="G6" sqref="G6"/>
    </sheetView>
  </sheetViews>
  <sheetFormatPr defaultRowHeight="12.75" x14ac:dyDescent="0.2"/>
  <cols>
    <col min="1" max="1" width="34.28515625" style="4" customWidth="1"/>
    <col min="2" max="2" width="16.7109375" style="4" customWidth="1"/>
    <col min="3" max="3" width="14" style="4" customWidth="1"/>
    <col min="4" max="4" width="17.85546875" style="4" customWidth="1"/>
    <col min="5" max="5" width="15.5703125" style="4" customWidth="1"/>
    <col min="6" max="6" width="19.42578125" style="4" customWidth="1"/>
    <col min="7" max="7" width="11.85546875" style="4" customWidth="1"/>
    <col min="8" max="8" width="13.7109375" style="16" customWidth="1"/>
    <col min="9" max="9" width="24.42578125" style="4" customWidth="1"/>
    <col min="10" max="10" width="6.140625" style="17" customWidth="1"/>
    <col min="11" max="11" width="52.42578125" style="7" customWidth="1"/>
    <col min="12" max="12" width="48.7109375" style="4" customWidth="1"/>
    <col min="13" max="16384" width="9.140625" style="4"/>
  </cols>
  <sheetData>
    <row r="1" spans="1:12" ht="45.75" customHeight="1" x14ac:dyDescent="0.2">
      <c r="A1" s="58" t="s">
        <v>63</v>
      </c>
      <c r="B1" s="59"/>
      <c r="C1" s="59"/>
      <c r="D1" s="59"/>
      <c r="E1" s="59"/>
      <c r="F1" s="59"/>
      <c r="G1" s="59"/>
      <c r="H1" s="59"/>
      <c r="I1" s="59"/>
      <c r="J1" s="59"/>
      <c r="K1" s="60"/>
      <c r="L1" s="10"/>
    </row>
    <row r="2" spans="1:12" s="3" customFormat="1" ht="38.25" x14ac:dyDescent="0.2">
      <c r="A2" s="2" t="s">
        <v>58</v>
      </c>
      <c r="B2" s="2" t="s">
        <v>48</v>
      </c>
      <c r="C2" s="2" t="s">
        <v>29</v>
      </c>
      <c r="D2" s="2" t="s">
        <v>25</v>
      </c>
      <c r="E2" s="2" t="s">
        <v>23</v>
      </c>
      <c r="F2" s="2" t="s">
        <v>24</v>
      </c>
      <c r="G2" s="2" t="s">
        <v>59</v>
      </c>
      <c r="H2" s="14" t="s">
        <v>60</v>
      </c>
      <c r="I2" s="13" t="s">
        <v>64</v>
      </c>
      <c r="J2" s="61"/>
      <c r="K2" s="8" t="s">
        <v>21</v>
      </c>
      <c r="L2" s="9" t="s">
        <v>22</v>
      </c>
    </row>
    <row r="3" spans="1:12" ht="25.5" x14ac:dyDescent="0.2">
      <c r="A3" s="5" t="s">
        <v>0</v>
      </c>
      <c r="B3" s="3">
        <v>1</v>
      </c>
      <c r="C3" s="3">
        <v>2</v>
      </c>
      <c r="D3" s="3">
        <v>1</v>
      </c>
      <c r="E3" s="3">
        <v>8</v>
      </c>
      <c r="F3" s="3">
        <v>8</v>
      </c>
      <c r="G3" s="3">
        <f>(B3*1+C3*2+D3*3+E3*4+F3*5)/SUM(B3:F3)</f>
        <v>4</v>
      </c>
      <c r="H3" s="12">
        <f>G3/5*100</f>
        <v>80</v>
      </c>
      <c r="I3" s="3"/>
      <c r="J3" s="62"/>
      <c r="K3" s="19" t="s">
        <v>51</v>
      </c>
      <c r="L3" s="20" t="s">
        <v>52</v>
      </c>
    </row>
    <row r="4" spans="1:12" ht="102" x14ac:dyDescent="0.2">
      <c r="A4" s="5" t="s">
        <v>1</v>
      </c>
      <c r="B4" s="3">
        <v>1</v>
      </c>
      <c r="C4" s="3">
        <v>1</v>
      </c>
      <c r="D4" s="3">
        <v>2</v>
      </c>
      <c r="E4" s="3">
        <v>9</v>
      </c>
      <c r="F4" s="3">
        <v>7</v>
      </c>
      <c r="G4" s="3">
        <f t="shared" ref="G4:G23" si="0">(B4*1+C4*2+D4*3+E4*4+F4*5)/SUM(B4:F4)</f>
        <v>4</v>
      </c>
      <c r="H4" s="12">
        <f t="shared" ref="H4:H23" si="1">G4/5*100</f>
        <v>80</v>
      </c>
      <c r="I4" s="3"/>
      <c r="J4" s="62"/>
      <c r="K4" s="19" t="s">
        <v>49</v>
      </c>
      <c r="L4" s="20" t="s">
        <v>50</v>
      </c>
    </row>
    <row r="5" spans="1:12" x14ac:dyDescent="0.2">
      <c r="A5" s="5" t="s">
        <v>2</v>
      </c>
      <c r="B5" s="3">
        <v>0</v>
      </c>
      <c r="C5" s="3">
        <v>1</v>
      </c>
      <c r="D5" s="3">
        <v>2</v>
      </c>
      <c r="E5" s="3">
        <v>9</v>
      </c>
      <c r="F5" s="3">
        <v>8</v>
      </c>
      <c r="G5" s="3">
        <f t="shared" si="0"/>
        <v>4.2</v>
      </c>
      <c r="H5" s="12">
        <f t="shared" si="1"/>
        <v>84.000000000000014</v>
      </c>
      <c r="I5" s="3"/>
      <c r="J5" s="62"/>
      <c r="K5" s="6" t="s">
        <v>36</v>
      </c>
      <c r="L5" s="1" t="s">
        <v>41</v>
      </c>
    </row>
    <row r="6" spans="1:12" ht="25.5" x14ac:dyDescent="0.2">
      <c r="A6" s="5" t="s">
        <v>3</v>
      </c>
      <c r="B6" s="3">
        <v>2</v>
      </c>
      <c r="C6" s="3">
        <v>1</v>
      </c>
      <c r="D6" s="3">
        <v>5</v>
      </c>
      <c r="E6" s="3">
        <v>7</v>
      </c>
      <c r="F6" s="3">
        <v>5</v>
      </c>
      <c r="G6" s="3">
        <f t="shared" si="0"/>
        <v>3.6</v>
      </c>
      <c r="H6" s="12">
        <f t="shared" si="1"/>
        <v>72</v>
      </c>
      <c r="I6" s="3"/>
      <c r="J6" s="62"/>
      <c r="K6" s="6" t="s">
        <v>55</v>
      </c>
      <c r="L6" s="1" t="s">
        <v>32</v>
      </c>
    </row>
    <row r="7" spans="1:12" x14ac:dyDescent="0.2">
      <c r="A7" s="5" t="s">
        <v>4</v>
      </c>
      <c r="B7" s="3">
        <v>2</v>
      </c>
      <c r="C7" s="3">
        <v>1</v>
      </c>
      <c r="D7" s="3">
        <v>5</v>
      </c>
      <c r="E7" s="3">
        <v>7</v>
      </c>
      <c r="F7" s="3">
        <v>5</v>
      </c>
      <c r="G7" s="3">
        <f t="shared" si="0"/>
        <v>3.6</v>
      </c>
      <c r="H7" s="12">
        <f t="shared" si="1"/>
        <v>72</v>
      </c>
      <c r="I7" s="3"/>
      <c r="J7" s="62"/>
      <c r="K7" s="19" t="s">
        <v>34</v>
      </c>
      <c r="L7" s="20" t="s">
        <v>35</v>
      </c>
    </row>
    <row r="8" spans="1:12" x14ac:dyDescent="0.2">
      <c r="A8" s="5" t="s">
        <v>5</v>
      </c>
      <c r="B8" s="3">
        <v>2</v>
      </c>
      <c r="C8" s="3">
        <v>0</v>
      </c>
      <c r="D8" s="3">
        <v>7</v>
      </c>
      <c r="E8" s="3">
        <v>5</v>
      </c>
      <c r="F8" s="3">
        <v>6</v>
      </c>
      <c r="G8" s="3">
        <f t="shared" si="0"/>
        <v>3.65</v>
      </c>
      <c r="H8" s="12">
        <f t="shared" si="1"/>
        <v>73</v>
      </c>
      <c r="I8" s="3"/>
      <c r="J8" s="62"/>
      <c r="K8" s="6" t="s">
        <v>53</v>
      </c>
      <c r="L8" s="1" t="s">
        <v>54</v>
      </c>
    </row>
    <row r="9" spans="1:12" ht="30" x14ac:dyDescent="0.2">
      <c r="A9" s="5" t="s">
        <v>6</v>
      </c>
      <c r="B9" s="3">
        <v>1</v>
      </c>
      <c r="C9" s="3">
        <v>0</v>
      </c>
      <c r="D9" s="3">
        <v>6</v>
      </c>
      <c r="E9" s="3">
        <v>8</v>
      </c>
      <c r="F9" s="3">
        <v>5</v>
      </c>
      <c r="G9" s="3">
        <f t="shared" si="0"/>
        <v>3.8</v>
      </c>
      <c r="H9" s="12">
        <f t="shared" si="1"/>
        <v>76</v>
      </c>
      <c r="I9" s="13" t="s">
        <v>65</v>
      </c>
      <c r="J9" s="62"/>
      <c r="K9" s="19" t="s">
        <v>30</v>
      </c>
      <c r="L9" s="1" t="s">
        <v>31</v>
      </c>
    </row>
    <row r="10" spans="1:12" ht="38.25" x14ac:dyDescent="0.2">
      <c r="A10" s="5" t="s">
        <v>7</v>
      </c>
      <c r="B10" s="3">
        <v>1</v>
      </c>
      <c r="C10" s="3">
        <v>1</v>
      </c>
      <c r="D10" s="3">
        <v>5</v>
      </c>
      <c r="E10" s="3">
        <v>8</v>
      </c>
      <c r="F10" s="3">
        <v>5</v>
      </c>
      <c r="G10" s="3">
        <f t="shared" si="0"/>
        <v>3.75</v>
      </c>
      <c r="H10" s="12">
        <f t="shared" si="1"/>
        <v>75</v>
      </c>
      <c r="I10" s="3"/>
      <c r="J10" s="62"/>
      <c r="K10" s="19" t="s">
        <v>42</v>
      </c>
      <c r="L10" s="20" t="s">
        <v>43</v>
      </c>
    </row>
    <row r="11" spans="1:12" ht="30" x14ac:dyDescent="0.2">
      <c r="A11" s="5" t="s">
        <v>8</v>
      </c>
      <c r="B11" s="3">
        <v>2</v>
      </c>
      <c r="C11" s="3">
        <v>1</v>
      </c>
      <c r="D11" s="3">
        <v>5</v>
      </c>
      <c r="E11" s="3">
        <v>7</v>
      </c>
      <c r="F11" s="3">
        <v>5</v>
      </c>
      <c r="G11" s="3">
        <f t="shared" si="0"/>
        <v>3.6</v>
      </c>
      <c r="H11" s="12">
        <f t="shared" si="1"/>
        <v>72</v>
      </c>
      <c r="I11" s="13" t="s">
        <v>66</v>
      </c>
      <c r="J11" s="62"/>
      <c r="K11" s="19" t="s">
        <v>44</v>
      </c>
      <c r="L11" s="1" t="s">
        <v>45</v>
      </c>
    </row>
    <row r="12" spans="1:12" ht="38.25" x14ac:dyDescent="0.2">
      <c r="A12" s="5" t="s">
        <v>9</v>
      </c>
      <c r="B12" s="3">
        <v>0</v>
      </c>
      <c r="C12" s="3">
        <v>1</v>
      </c>
      <c r="D12" s="3">
        <v>3</v>
      </c>
      <c r="E12" s="3">
        <v>11</v>
      </c>
      <c r="F12" s="3">
        <v>5</v>
      </c>
      <c r="G12" s="3">
        <f t="shared" si="0"/>
        <v>4</v>
      </c>
      <c r="H12" s="12">
        <f t="shared" si="1"/>
        <v>80</v>
      </c>
      <c r="I12" s="13" t="s">
        <v>67</v>
      </c>
      <c r="J12" s="62"/>
      <c r="K12" s="6" t="s">
        <v>39</v>
      </c>
      <c r="L12" s="20" t="s">
        <v>40</v>
      </c>
    </row>
    <row r="13" spans="1:12" ht="25.5" x14ac:dyDescent="0.2">
      <c r="A13" s="5" t="s">
        <v>10</v>
      </c>
      <c r="B13" s="3">
        <v>0</v>
      </c>
      <c r="C13" s="3">
        <v>2</v>
      </c>
      <c r="D13" s="3">
        <v>1</v>
      </c>
      <c r="E13" s="3">
        <v>8</v>
      </c>
      <c r="F13" s="3">
        <v>9</v>
      </c>
      <c r="G13" s="3">
        <f t="shared" si="0"/>
        <v>4.2</v>
      </c>
      <c r="H13" s="12">
        <f t="shared" si="1"/>
        <v>84.000000000000014</v>
      </c>
      <c r="I13" s="3"/>
      <c r="J13" s="62"/>
      <c r="K13" s="6" t="s">
        <v>26</v>
      </c>
      <c r="L13" s="1" t="s">
        <v>26</v>
      </c>
    </row>
    <row r="14" spans="1:12" ht="45" x14ac:dyDescent="0.2">
      <c r="A14" s="5" t="s">
        <v>11</v>
      </c>
      <c r="B14" s="3">
        <v>1</v>
      </c>
      <c r="C14" s="3">
        <v>1</v>
      </c>
      <c r="D14" s="3">
        <v>4</v>
      </c>
      <c r="E14" s="3">
        <v>7</v>
      </c>
      <c r="F14" s="3">
        <v>7</v>
      </c>
      <c r="G14" s="3">
        <f t="shared" si="0"/>
        <v>3.9</v>
      </c>
      <c r="H14" s="12">
        <f t="shared" si="1"/>
        <v>78</v>
      </c>
      <c r="I14" s="13" t="s">
        <v>68</v>
      </c>
      <c r="J14" s="62"/>
      <c r="K14" s="6" t="s">
        <v>36</v>
      </c>
      <c r="L14" s="1" t="s">
        <v>41</v>
      </c>
    </row>
    <row r="15" spans="1:12" ht="38.25" x14ac:dyDescent="0.2">
      <c r="A15" s="5" t="s">
        <v>12</v>
      </c>
      <c r="B15" s="3">
        <v>0</v>
      </c>
      <c r="C15" s="3">
        <v>2</v>
      </c>
      <c r="D15" s="3">
        <v>4</v>
      </c>
      <c r="E15" s="3">
        <v>9</v>
      </c>
      <c r="F15" s="3">
        <v>5</v>
      </c>
      <c r="G15" s="3">
        <f t="shared" si="0"/>
        <v>3.85</v>
      </c>
      <c r="H15" s="12">
        <f t="shared" si="1"/>
        <v>77</v>
      </c>
      <c r="I15" s="3"/>
      <c r="J15" s="62"/>
      <c r="K15" s="6" t="s">
        <v>36</v>
      </c>
      <c r="L15" s="1" t="s">
        <v>36</v>
      </c>
    </row>
    <row r="16" spans="1:12" ht="25.5" x14ac:dyDescent="0.2">
      <c r="A16" s="5" t="s">
        <v>13</v>
      </c>
      <c r="B16" s="3">
        <v>0</v>
      </c>
      <c r="C16" s="3">
        <v>2</v>
      </c>
      <c r="D16" s="3">
        <v>3</v>
      </c>
      <c r="E16" s="3">
        <v>10</v>
      </c>
      <c r="F16" s="3">
        <v>5</v>
      </c>
      <c r="G16" s="3">
        <f t="shared" si="0"/>
        <v>3.9</v>
      </c>
      <c r="H16" s="12">
        <f t="shared" si="1"/>
        <v>78</v>
      </c>
      <c r="I16" s="3"/>
      <c r="J16" s="62"/>
      <c r="K16" s="6" t="s">
        <v>27</v>
      </c>
      <c r="L16" s="1" t="s">
        <v>28</v>
      </c>
    </row>
    <row r="17" spans="1:12" ht="25.5" x14ac:dyDescent="0.2">
      <c r="A17" s="5" t="s">
        <v>14</v>
      </c>
      <c r="B17" s="3">
        <v>2</v>
      </c>
      <c r="C17" s="3">
        <v>2</v>
      </c>
      <c r="D17" s="3">
        <v>6</v>
      </c>
      <c r="E17" s="3">
        <v>6</v>
      </c>
      <c r="F17" s="3">
        <v>4</v>
      </c>
      <c r="G17" s="3">
        <f t="shared" si="0"/>
        <v>3.4</v>
      </c>
      <c r="H17" s="12">
        <f t="shared" si="1"/>
        <v>68</v>
      </c>
      <c r="I17" s="3"/>
      <c r="J17" s="62"/>
      <c r="K17" s="6" t="s">
        <v>33</v>
      </c>
      <c r="L17" s="1" t="s">
        <v>32</v>
      </c>
    </row>
    <row r="18" spans="1:12" ht="51" x14ac:dyDescent="0.2">
      <c r="A18" s="5" t="s">
        <v>15</v>
      </c>
      <c r="B18" s="3">
        <v>1</v>
      </c>
      <c r="C18" s="3">
        <v>2</v>
      </c>
      <c r="D18" s="3">
        <v>4</v>
      </c>
      <c r="E18" s="3">
        <v>7</v>
      </c>
      <c r="F18" s="3">
        <v>6</v>
      </c>
      <c r="G18" s="3">
        <f t="shared" si="0"/>
        <v>3.75</v>
      </c>
      <c r="H18" s="12">
        <f t="shared" si="1"/>
        <v>75</v>
      </c>
      <c r="I18" s="13" t="s">
        <v>69</v>
      </c>
      <c r="J18" s="62"/>
      <c r="K18" s="19" t="s">
        <v>37</v>
      </c>
      <c r="L18" s="1" t="s">
        <v>38</v>
      </c>
    </row>
    <row r="19" spans="1:12" ht="38.25" x14ac:dyDescent="0.2">
      <c r="A19" s="5" t="s">
        <v>16</v>
      </c>
      <c r="B19" s="3">
        <v>1</v>
      </c>
      <c r="C19" s="3">
        <v>1</v>
      </c>
      <c r="D19" s="3">
        <v>4</v>
      </c>
      <c r="E19" s="3">
        <v>9</v>
      </c>
      <c r="F19" s="3">
        <v>5</v>
      </c>
      <c r="G19" s="3">
        <f t="shared" si="0"/>
        <v>3.8</v>
      </c>
      <c r="H19" s="12">
        <f t="shared" si="1"/>
        <v>76</v>
      </c>
      <c r="I19" s="18" t="s">
        <v>70</v>
      </c>
      <c r="J19" s="62"/>
      <c r="K19" s="6" t="s">
        <v>32</v>
      </c>
      <c r="L19" s="1" t="s">
        <v>41</v>
      </c>
    </row>
    <row r="20" spans="1:12" ht="30" x14ac:dyDescent="0.2">
      <c r="A20" s="5" t="s">
        <v>17</v>
      </c>
      <c r="B20" s="3">
        <v>1</v>
      </c>
      <c r="C20" s="3">
        <v>1</v>
      </c>
      <c r="D20" s="3">
        <v>3</v>
      </c>
      <c r="E20" s="3">
        <v>11</v>
      </c>
      <c r="F20" s="3">
        <v>4</v>
      </c>
      <c r="G20" s="3">
        <f t="shared" si="0"/>
        <v>3.8</v>
      </c>
      <c r="H20" s="12">
        <f t="shared" si="1"/>
        <v>76</v>
      </c>
      <c r="I20" s="13" t="s">
        <v>71</v>
      </c>
      <c r="J20" s="62"/>
      <c r="K20" s="6" t="s">
        <v>46</v>
      </c>
      <c r="L20" s="20" t="s">
        <v>47</v>
      </c>
    </row>
    <row r="21" spans="1:12" ht="25.5" x14ac:dyDescent="0.2">
      <c r="A21" s="5" t="s">
        <v>18</v>
      </c>
      <c r="B21" s="3">
        <v>0</v>
      </c>
      <c r="C21" s="3">
        <v>0</v>
      </c>
      <c r="D21" s="3">
        <v>7</v>
      </c>
      <c r="E21" s="3">
        <v>9</v>
      </c>
      <c r="F21" s="3">
        <v>4</v>
      </c>
      <c r="G21" s="3">
        <f t="shared" si="0"/>
        <v>3.85</v>
      </c>
      <c r="H21" s="12">
        <f t="shared" si="1"/>
        <v>77</v>
      </c>
      <c r="I21" s="3"/>
      <c r="J21" s="62"/>
      <c r="K21" s="6" t="s">
        <v>36</v>
      </c>
      <c r="L21" s="1" t="s">
        <v>36</v>
      </c>
    </row>
    <row r="22" spans="1:12" ht="38.25" x14ac:dyDescent="0.2">
      <c r="A22" s="5" t="s">
        <v>19</v>
      </c>
      <c r="B22" s="3">
        <v>0</v>
      </c>
      <c r="C22" s="3">
        <v>3</v>
      </c>
      <c r="D22" s="3">
        <v>5</v>
      </c>
      <c r="E22" s="3">
        <v>7</v>
      </c>
      <c r="F22" s="3">
        <v>5</v>
      </c>
      <c r="G22" s="3">
        <f t="shared" si="0"/>
        <v>3.7</v>
      </c>
      <c r="H22" s="12">
        <f t="shared" si="1"/>
        <v>74</v>
      </c>
      <c r="I22" s="3"/>
      <c r="J22" s="62"/>
      <c r="K22" s="6" t="s">
        <v>56</v>
      </c>
      <c r="L22" s="1" t="s">
        <v>57</v>
      </c>
    </row>
    <row r="23" spans="1:12" ht="30" x14ac:dyDescent="0.2">
      <c r="A23" s="5" t="s">
        <v>20</v>
      </c>
      <c r="B23" s="3">
        <v>1</v>
      </c>
      <c r="C23" s="3">
        <v>1</v>
      </c>
      <c r="D23" s="3">
        <v>3</v>
      </c>
      <c r="E23" s="3">
        <v>8</v>
      </c>
      <c r="F23" s="3">
        <v>7</v>
      </c>
      <c r="G23" s="3">
        <f t="shared" si="0"/>
        <v>3.95</v>
      </c>
      <c r="H23" s="12">
        <f t="shared" si="1"/>
        <v>79</v>
      </c>
      <c r="I23" s="13" t="s">
        <v>72</v>
      </c>
      <c r="J23" s="63"/>
    </row>
    <row r="24" spans="1:12" ht="54.75" customHeight="1" x14ac:dyDescent="0.2">
      <c r="A24" s="3" t="s">
        <v>61</v>
      </c>
      <c r="G24" s="3">
        <v>3.823</v>
      </c>
      <c r="H24" s="15">
        <v>0.76470000000000005</v>
      </c>
      <c r="I24" s="11"/>
    </row>
    <row r="25" spans="1:12" ht="52.5" customHeight="1" x14ac:dyDescent="0.2">
      <c r="B25" s="64" t="s">
        <v>62</v>
      </c>
      <c r="C25" s="65"/>
      <c r="D25" s="65"/>
      <c r="E25" s="65"/>
      <c r="F25" s="65"/>
      <c r="G25" s="65"/>
      <c r="H25" s="66"/>
      <c r="I25" s="3"/>
    </row>
  </sheetData>
  <mergeCells count="3">
    <mergeCell ref="A1:K1"/>
    <mergeCell ref="J2:J23"/>
    <mergeCell ref="B25:H2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9"/>
  <sheetViews>
    <sheetView workbookViewId="0">
      <selection activeCell="C6" sqref="C6"/>
    </sheetView>
  </sheetViews>
  <sheetFormatPr defaultRowHeight="12.75" x14ac:dyDescent="0.2"/>
  <cols>
    <col min="1" max="1" width="35.140625" style="22" customWidth="1"/>
    <col min="2" max="2" width="10.28515625" style="22" customWidth="1"/>
    <col min="3" max="3" width="10.5703125" style="22" customWidth="1"/>
    <col min="4" max="4" width="13.28515625" style="22" customWidth="1"/>
    <col min="5" max="5" width="10.7109375" style="22" customWidth="1"/>
    <col min="6" max="6" width="11.5703125" style="22" customWidth="1"/>
    <col min="7" max="7" width="11.140625" style="22" customWidth="1"/>
    <col min="8" max="8" width="11.28515625" style="22" customWidth="1"/>
    <col min="9" max="9" width="9.140625" style="22"/>
    <col min="10" max="10" width="64" style="22" customWidth="1"/>
    <col min="11" max="16384" width="9.140625" style="22"/>
  </cols>
  <sheetData>
    <row r="1" spans="1:10" ht="47.25" customHeight="1" x14ac:dyDescent="0.2">
      <c r="A1" s="67" t="s">
        <v>73</v>
      </c>
      <c r="B1" s="67"/>
      <c r="C1" s="67"/>
      <c r="D1" s="67"/>
      <c r="E1" s="67"/>
      <c r="F1" s="67"/>
      <c r="G1" s="67"/>
      <c r="H1" s="67"/>
      <c r="I1" s="67"/>
      <c r="J1" s="67"/>
    </row>
    <row r="2" spans="1:10" ht="65.25" customHeight="1" x14ac:dyDescent="0.2">
      <c r="A2" s="2" t="s">
        <v>58</v>
      </c>
      <c r="B2" s="2" t="s">
        <v>74</v>
      </c>
      <c r="C2" s="2" t="s">
        <v>75</v>
      </c>
      <c r="D2" s="2" t="s">
        <v>25</v>
      </c>
      <c r="E2" s="2" t="s">
        <v>76</v>
      </c>
      <c r="F2" s="2" t="s">
        <v>77</v>
      </c>
      <c r="G2" s="2" t="s">
        <v>59</v>
      </c>
      <c r="H2" s="2" t="s">
        <v>60</v>
      </c>
      <c r="I2" s="68"/>
      <c r="J2" s="23" t="s">
        <v>78</v>
      </c>
    </row>
    <row r="3" spans="1:10" ht="25.5" x14ac:dyDescent="0.2">
      <c r="A3" s="24" t="s">
        <v>79</v>
      </c>
      <c r="B3" s="25">
        <v>41</v>
      </c>
      <c r="C3" s="25">
        <v>21</v>
      </c>
      <c r="D3" s="25">
        <v>16</v>
      </c>
      <c r="E3" s="25">
        <v>41</v>
      </c>
      <c r="F3" s="25">
        <v>155</v>
      </c>
      <c r="G3" s="26">
        <f>(1*B3+2*C3+3*D3+4*E3+5*F3)/SUM(B3:F3)</f>
        <v>3.9051094890510947</v>
      </c>
      <c r="H3" s="27">
        <f>G3/5*100</f>
        <v>78.102189781021892</v>
      </c>
      <c r="I3" s="69"/>
      <c r="J3" s="28"/>
    </row>
    <row r="4" spans="1:10" ht="25.5" x14ac:dyDescent="0.2">
      <c r="A4" s="24" t="s">
        <v>80</v>
      </c>
      <c r="B4" s="25">
        <v>2</v>
      </c>
      <c r="C4" s="25">
        <v>6</v>
      </c>
      <c r="D4" s="25">
        <v>8</v>
      </c>
      <c r="E4" s="25">
        <v>146</v>
      </c>
      <c r="F4" s="25">
        <v>112</v>
      </c>
      <c r="G4" s="26">
        <f t="shared" ref="G4:G22" si="0">(1*B4+2*C4+3*D4+4*E4+5*F4)/SUM(B4:F4)</f>
        <v>4.3138686131386859</v>
      </c>
      <c r="H4" s="27">
        <f t="shared" ref="H4:H22" si="1">G4/5*100</f>
        <v>86.277372262773724</v>
      </c>
      <c r="I4" s="69"/>
      <c r="J4" s="28"/>
    </row>
    <row r="5" spans="1:10" ht="25.5" x14ac:dyDescent="0.2">
      <c r="A5" s="24" t="s">
        <v>81</v>
      </c>
      <c r="B5" s="25">
        <v>1</v>
      </c>
      <c r="C5" s="25">
        <v>2</v>
      </c>
      <c r="D5" s="25">
        <v>23</v>
      </c>
      <c r="E5" s="25">
        <v>68</v>
      </c>
      <c r="F5" s="25">
        <v>180</v>
      </c>
      <c r="G5" s="26">
        <f t="shared" si="0"/>
        <v>4.5474452554744529</v>
      </c>
      <c r="H5" s="27">
        <f t="shared" si="1"/>
        <v>90.948905109489047</v>
      </c>
      <c r="I5" s="69"/>
      <c r="J5" s="29" t="s">
        <v>82</v>
      </c>
    </row>
    <row r="6" spans="1:10" ht="63.75" x14ac:dyDescent="0.2">
      <c r="A6" s="24" t="s">
        <v>83</v>
      </c>
      <c r="B6" s="25">
        <v>0</v>
      </c>
      <c r="C6" s="25">
        <v>9</v>
      </c>
      <c r="D6" s="25">
        <v>45</v>
      </c>
      <c r="E6" s="25">
        <v>112</v>
      </c>
      <c r="F6" s="25">
        <v>108</v>
      </c>
      <c r="G6" s="26">
        <f t="shared" si="0"/>
        <v>4.164233576642336</v>
      </c>
      <c r="H6" s="27">
        <f t="shared" si="1"/>
        <v>83.284671532846716</v>
      </c>
      <c r="I6" s="69"/>
      <c r="J6" s="29" t="s">
        <v>84</v>
      </c>
    </row>
    <row r="7" spans="1:10" ht="25.5" x14ac:dyDescent="0.2">
      <c r="A7" s="24" t="s">
        <v>85</v>
      </c>
      <c r="B7" s="25">
        <v>1</v>
      </c>
      <c r="C7" s="25">
        <v>2</v>
      </c>
      <c r="D7" s="25">
        <v>26</v>
      </c>
      <c r="E7" s="25">
        <v>77</v>
      </c>
      <c r="F7" s="25">
        <v>168</v>
      </c>
      <c r="G7" s="26">
        <f t="shared" si="0"/>
        <v>4.492700729927007</v>
      </c>
      <c r="H7" s="27">
        <f t="shared" si="1"/>
        <v>89.854014598540147</v>
      </c>
      <c r="I7" s="69"/>
      <c r="J7" s="28"/>
    </row>
    <row r="8" spans="1:10" ht="25.5" x14ac:dyDescent="0.2">
      <c r="A8" s="24" t="s">
        <v>86</v>
      </c>
      <c r="B8" s="25">
        <v>9</v>
      </c>
      <c r="C8" s="25">
        <v>18</v>
      </c>
      <c r="D8" s="25">
        <v>39</v>
      </c>
      <c r="E8" s="25">
        <v>77</v>
      </c>
      <c r="F8" s="25">
        <v>131</v>
      </c>
      <c r="G8" s="26">
        <f t="shared" si="0"/>
        <v>4.1058394160583944</v>
      </c>
      <c r="H8" s="27">
        <f t="shared" si="1"/>
        <v>82.116788321167888</v>
      </c>
      <c r="I8" s="69"/>
      <c r="J8" s="30" t="s">
        <v>87</v>
      </c>
    </row>
    <row r="9" spans="1:10" ht="51" x14ac:dyDescent="0.2">
      <c r="A9" s="24" t="s">
        <v>88</v>
      </c>
      <c r="B9" s="25">
        <v>18</v>
      </c>
      <c r="C9" s="25">
        <v>22</v>
      </c>
      <c r="D9" s="25">
        <v>56</v>
      </c>
      <c r="E9" s="25">
        <v>50</v>
      </c>
      <c r="F9" s="25">
        <v>128</v>
      </c>
      <c r="G9" s="26">
        <f t="shared" si="0"/>
        <v>3.9051094890510947</v>
      </c>
      <c r="H9" s="27">
        <f t="shared" si="1"/>
        <v>78.102189781021892</v>
      </c>
      <c r="I9" s="69"/>
      <c r="J9" s="30" t="s">
        <v>89</v>
      </c>
    </row>
    <row r="10" spans="1:10" ht="51" x14ac:dyDescent="0.2">
      <c r="A10" s="24" t="s">
        <v>90</v>
      </c>
      <c r="B10" s="25">
        <v>2</v>
      </c>
      <c r="C10" s="25">
        <v>0</v>
      </c>
      <c r="D10" s="25">
        <v>28</v>
      </c>
      <c r="E10" s="25">
        <v>146</v>
      </c>
      <c r="F10" s="25">
        <v>98</v>
      </c>
      <c r="G10" s="26">
        <f t="shared" si="0"/>
        <v>4.2335766423357661</v>
      </c>
      <c r="H10" s="27">
        <f t="shared" si="1"/>
        <v>84.671532846715323</v>
      </c>
      <c r="I10" s="69"/>
      <c r="J10" s="28"/>
    </row>
    <row r="11" spans="1:10" ht="25.5" x14ac:dyDescent="0.2">
      <c r="A11" s="24" t="s">
        <v>91</v>
      </c>
      <c r="B11" s="25">
        <v>4</v>
      </c>
      <c r="C11" s="25">
        <v>8</v>
      </c>
      <c r="D11" s="25">
        <v>30</v>
      </c>
      <c r="E11" s="25">
        <v>129</v>
      </c>
      <c r="F11" s="25">
        <v>103</v>
      </c>
      <c r="G11" s="26">
        <f t="shared" si="0"/>
        <v>4.164233576642336</v>
      </c>
      <c r="H11" s="27">
        <f t="shared" si="1"/>
        <v>83.284671532846716</v>
      </c>
      <c r="I11" s="69"/>
      <c r="J11" s="28"/>
    </row>
    <row r="12" spans="1:10" ht="51" x14ac:dyDescent="0.2">
      <c r="A12" s="24" t="s">
        <v>92</v>
      </c>
      <c r="B12" s="25">
        <v>7</v>
      </c>
      <c r="C12" s="25">
        <v>20</v>
      </c>
      <c r="D12" s="25">
        <v>20</v>
      </c>
      <c r="E12" s="25">
        <v>90</v>
      </c>
      <c r="F12" s="25">
        <v>137</v>
      </c>
      <c r="G12" s="26">
        <f t="shared" si="0"/>
        <v>4.2043795620437958</v>
      </c>
      <c r="H12" s="27">
        <f t="shared" si="1"/>
        <v>84.087591240875909</v>
      </c>
      <c r="I12" s="69"/>
      <c r="J12" s="28"/>
    </row>
    <row r="13" spans="1:10" ht="38.25" x14ac:dyDescent="0.2">
      <c r="A13" s="24" t="s">
        <v>93</v>
      </c>
      <c r="B13" s="25">
        <v>0</v>
      </c>
      <c r="C13" s="25">
        <v>5</v>
      </c>
      <c r="D13" s="25">
        <v>19</v>
      </c>
      <c r="E13" s="25">
        <v>62</v>
      </c>
      <c r="F13" s="25">
        <v>188</v>
      </c>
      <c r="G13" s="26">
        <f t="shared" si="0"/>
        <v>4.5802919708029197</v>
      </c>
      <c r="H13" s="27">
        <f t="shared" si="1"/>
        <v>91.605839416058402</v>
      </c>
      <c r="I13" s="69"/>
      <c r="J13" s="29" t="s">
        <v>94</v>
      </c>
    </row>
    <row r="14" spans="1:10" ht="51" x14ac:dyDescent="0.2">
      <c r="A14" s="24" t="s">
        <v>95</v>
      </c>
      <c r="B14" s="25">
        <v>2</v>
      </c>
      <c r="C14" s="25">
        <v>6</v>
      </c>
      <c r="D14" s="25">
        <v>11</v>
      </c>
      <c r="E14" s="25">
        <v>98</v>
      </c>
      <c r="F14" s="25">
        <v>157</v>
      </c>
      <c r="G14" s="26">
        <f t="shared" si="0"/>
        <v>4.4671532846715332</v>
      </c>
      <c r="H14" s="27">
        <f t="shared" si="1"/>
        <v>89.343065693430674</v>
      </c>
      <c r="I14" s="69"/>
      <c r="J14" s="30" t="s">
        <v>96</v>
      </c>
    </row>
    <row r="15" spans="1:10" ht="38.25" x14ac:dyDescent="0.2">
      <c r="A15" s="24" t="s">
        <v>97</v>
      </c>
      <c r="B15" s="25">
        <v>6</v>
      </c>
      <c r="C15" s="25">
        <v>15</v>
      </c>
      <c r="D15" s="25">
        <v>29</v>
      </c>
      <c r="E15" s="25">
        <v>79</v>
      </c>
      <c r="F15" s="25">
        <v>145</v>
      </c>
      <c r="G15" s="26">
        <f t="shared" si="0"/>
        <v>4.2481751824817522</v>
      </c>
      <c r="H15" s="27">
        <f t="shared" si="1"/>
        <v>84.963503649635044</v>
      </c>
      <c r="I15" s="69"/>
      <c r="J15" s="28"/>
    </row>
    <row r="16" spans="1:10" ht="38.25" x14ac:dyDescent="0.2">
      <c r="A16" s="24" t="s">
        <v>98</v>
      </c>
      <c r="B16" s="25">
        <v>11</v>
      </c>
      <c r="C16" s="25">
        <v>22</v>
      </c>
      <c r="D16" s="25">
        <v>33</v>
      </c>
      <c r="E16" s="25">
        <v>89</v>
      </c>
      <c r="F16" s="25">
        <v>119</v>
      </c>
      <c r="G16" s="26">
        <f t="shared" si="0"/>
        <v>4.0328467153284668</v>
      </c>
      <c r="H16" s="27">
        <f t="shared" si="1"/>
        <v>80.65693430656934</v>
      </c>
      <c r="I16" s="69"/>
      <c r="J16" s="29" t="s">
        <v>99</v>
      </c>
    </row>
    <row r="17" spans="1:10" ht="63.75" x14ac:dyDescent="0.2">
      <c r="A17" s="24" t="s">
        <v>100</v>
      </c>
      <c r="B17" s="25">
        <v>0</v>
      </c>
      <c r="C17" s="25">
        <v>8</v>
      </c>
      <c r="D17" s="25">
        <v>37</v>
      </c>
      <c r="E17" s="25">
        <v>115</v>
      </c>
      <c r="F17" s="25">
        <v>114</v>
      </c>
      <c r="G17" s="26">
        <f t="shared" si="0"/>
        <v>4.2226277372262775</v>
      </c>
      <c r="H17" s="27">
        <f t="shared" si="1"/>
        <v>84.452554744525557</v>
      </c>
      <c r="I17" s="69"/>
      <c r="J17" s="29" t="s">
        <v>101</v>
      </c>
    </row>
    <row r="18" spans="1:10" ht="76.5" x14ac:dyDescent="0.2">
      <c r="A18" s="24" t="s">
        <v>102</v>
      </c>
      <c r="B18" s="25">
        <v>3</v>
      </c>
      <c r="C18" s="25">
        <v>8</v>
      </c>
      <c r="D18" s="25">
        <v>16</v>
      </c>
      <c r="E18" s="25">
        <v>122</v>
      </c>
      <c r="F18" s="25">
        <v>125</v>
      </c>
      <c r="G18" s="26">
        <f t="shared" si="0"/>
        <v>4.3065693430656937</v>
      </c>
      <c r="H18" s="27">
        <f t="shared" si="1"/>
        <v>86.131386861313871</v>
      </c>
      <c r="I18" s="69"/>
      <c r="J18" s="30" t="s">
        <v>103</v>
      </c>
    </row>
    <row r="19" spans="1:10" ht="51" x14ac:dyDescent="0.2">
      <c r="A19" s="24" t="s">
        <v>104</v>
      </c>
      <c r="B19" s="25">
        <v>2</v>
      </c>
      <c r="C19" s="25">
        <v>15</v>
      </c>
      <c r="D19" s="25">
        <v>33</v>
      </c>
      <c r="E19" s="25">
        <v>99</v>
      </c>
      <c r="F19" s="25">
        <v>125</v>
      </c>
      <c r="G19" s="26">
        <f t="shared" si="0"/>
        <v>4.2043795620437958</v>
      </c>
      <c r="H19" s="27">
        <f t="shared" si="1"/>
        <v>84.087591240875909</v>
      </c>
      <c r="I19" s="69"/>
      <c r="J19" s="30" t="s">
        <v>105</v>
      </c>
    </row>
    <row r="20" spans="1:10" ht="89.25" x14ac:dyDescent="0.2">
      <c r="A20" s="24" t="s">
        <v>106</v>
      </c>
      <c r="B20" s="25">
        <v>4</v>
      </c>
      <c r="C20" s="25">
        <v>11</v>
      </c>
      <c r="D20" s="25">
        <v>12</v>
      </c>
      <c r="E20" s="25">
        <v>83</v>
      </c>
      <c r="F20" s="25">
        <v>164</v>
      </c>
      <c r="G20" s="26">
        <f t="shared" si="0"/>
        <v>4.4306569343065689</v>
      </c>
      <c r="H20" s="27">
        <f t="shared" si="1"/>
        <v>88.613138686131379</v>
      </c>
      <c r="I20" s="69"/>
      <c r="J20" s="28"/>
    </row>
    <row r="21" spans="1:10" ht="38.25" x14ac:dyDescent="0.2">
      <c r="A21" s="24" t="s">
        <v>107</v>
      </c>
      <c r="B21" s="25">
        <v>19</v>
      </c>
      <c r="C21" s="25">
        <v>24</v>
      </c>
      <c r="D21" s="25">
        <v>59</v>
      </c>
      <c r="E21" s="25">
        <v>103</v>
      </c>
      <c r="F21" s="25">
        <v>69</v>
      </c>
      <c r="G21" s="26">
        <f t="shared" si="0"/>
        <v>3.6532846715328469</v>
      </c>
      <c r="H21" s="27">
        <f t="shared" si="1"/>
        <v>73.065693430656935</v>
      </c>
      <c r="I21" s="69"/>
      <c r="J21" s="28"/>
    </row>
    <row r="22" spans="1:10" ht="38.25" x14ac:dyDescent="0.2">
      <c r="A22" s="24" t="s">
        <v>108</v>
      </c>
      <c r="B22" s="25">
        <v>0</v>
      </c>
      <c r="C22" s="25">
        <v>8</v>
      </c>
      <c r="D22" s="25">
        <v>26</v>
      </c>
      <c r="E22" s="25">
        <v>112</v>
      </c>
      <c r="F22" s="25">
        <v>128</v>
      </c>
      <c r="G22" s="26">
        <f t="shared" si="0"/>
        <v>4.3138686131386859</v>
      </c>
      <c r="H22" s="27">
        <f t="shared" si="1"/>
        <v>86.277372262773724</v>
      </c>
      <c r="I22" s="69"/>
      <c r="J22" s="28"/>
    </row>
    <row r="23" spans="1:10" ht="25.5" x14ac:dyDescent="0.2">
      <c r="A23" s="31"/>
      <c r="B23" s="72" t="s">
        <v>61</v>
      </c>
      <c r="C23" s="73"/>
      <c r="D23" s="73"/>
      <c r="E23" s="73"/>
      <c r="F23" s="74"/>
      <c r="G23" s="32">
        <f>AVERAGE(G3:G22)</f>
        <v>4.2248175182481749</v>
      </c>
      <c r="H23" s="33">
        <f>AVERAGE(H3:H22)</f>
        <v>84.49635036496349</v>
      </c>
      <c r="I23" s="69"/>
      <c r="J23" s="29" t="s">
        <v>109</v>
      </c>
    </row>
    <row r="24" spans="1:10" ht="38.25" x14ac:dyDescent="0.2">
      <c r="A24" s="34"/>
      <c r="B24" s="34"/>
      <c r="C24" s="34"/>
      <c r="D24" s="34"/>
      <c r="E24" s="34"/>
      <c r="F24" s="34"/>
      <c r="G24" s="35"/>
      <c r="H24" s="36"/>
      <c r="I24" s="70"/>
      <c r="J24" s="29" t="s">
        <v>110</v>
      </c>
    </row>
    <row r="25" spans="1:10" ht="63.75" x14ac:dyDescent="0.2">
      <c r="A25" s="34"/>
      <c r="B25" s="34"/>
      <c r="C25" s="34"/>
      <c r="D25" s="34"/>
      <c r="E25" s="34"/>
      <c r="F25" s="34"/>
      <c r="G25" s="35"/>
      <c r="H25" s="36"/>
      <c r="I25" s="70"/>
      <c r="J25" s="30" t="s">
        <v>111</v>
      </c>
    </row>
    <row r="26" spans="1:10" ht="25.5" x14ac:dyDescent="0.2">
      <c r="A26" s="34"/>
      <c r="B26" s="34"/>
      <c r="C26" s="34"/>
      <c r="D26" s="34"/>
      <c r="E26" s="34"/>
      <c r="F26" s="34"/>
      <c r="G26" s="35"/>
      <c r="H26" s="36"/>
      <c r="I26" s="70"/>
      <c r="J26" s="29" t="s">
        <v>112</v>
      </c>
    </row>
    <row r="27" spans="1:10" x14ac:dyDescent="0.2">
      <c r="A27" s="34"/>
      <c r="B27" s="34"/>
      <c r="C27" s="34"/>
      <c r="D27" s="34"/>
      <c r="E27" s="34"/>
      <c r="F27" s="34"/>
      <c r="G27" s="34"/>
      <c r="H27" s="34"/>
      <c r="I27" s="70"/>
      <c r="J27" s="28"/>
    </row>
    <row r="28" spans="1:10" x14ac:dyDescent="0.2">
      <c r="A28" s="34"/>
      <c r="B28" s="34"/>
      <c r="C28" s="34"/>
      <c r="D28" s="34"/>
      <c r="E28" s="34"/>
      <c r="F28" s="34"/>
      <c r="G28" s="34"/>
      <c r="H28" s="34"/>
      <c r="I28" s="70"/>
      <c r="J28" s="28"/>
    </row>
    <row r="29" spans="1:10" x14ac:dyDescent="0.2">
      <c r="A29" s="34"/>
      <c r="B29" s="34"/>
      <c r="C29" s="34"/>
      <c r="D29" s="34"/>
      <c r="E29" s="34"/>
      <c r="F29" s="34"/>
      <c r="G29" s="34"/>
      <c r="H29" s="34"/>
      <c r="I29" s="70"/>
      <c r="J29" s="28"/>
    </row>
    <row r="30" spans="1:10" x14ac:dyDescent="0.2">
      <c r="A30" s="34"/>
      <c r="B30" s="34"/>
      <c r="C30" s="34"/>
      <c r="D30" s="34"/>
      <c r="E30" s="34"/>
      <c r="F30" s="34"/>
      <c r="G30" s="34"/>
      <c r="H30" s="34"/>
      <c r="I30" s="70"/>
      <c r="J30" s="30" t="s">
        <v>113</v>
      </c>
    </row>
    <row r="31" spans="1:10" x14ac:dyDescent="0.2">
      <c r="A31" s="34"/>
      <c r="B31" s="34"/>
      <c r="C31" s="34"/>
      <c r="D31" s="34"/>
      <c r="E31" s="34"/>
      <c r="F31" s="34"/>
      <c r="G31" s="34"/>
      <c r="H31" s="34"/>
      <c r="I31" s="70"/>
      <c r="J31" s="28"/>
    </row>
    <row r="32" spans="1:10" ht="25.5" x14ac:dyDescent="0.2">
      <c r="A32" s="34"/>
      <c r="B32" s="34"/>
      <c r="C32" s="34"/>
      <c r="D32" s="34"/>
      <c r="E32" s="34"/>
      <c r="F32" s="34"/>
      <c r="G32" s="34"/>
      <c r="H32" s="34"/>
      <c r="I32" s="70"/>
      <c r="J32" s="29" t="s">
        <v>114</v>
      </c>
    </row>
    <row r="33" spans="1:10" ht="38.25" x14ac:dyDescent="0.2">
      <c r="A33" s="34"/>
      <c r="B33" s="34"/>
      <c r="C33" s="34"/>
      <c r="D33" s="34"/>
      <c r="E33" s="34"/>
      <c r="F33" s="34"/>
      <c r="G33" s="34"/>
      <c r="H33" s="34"/>
      <c r="I33" s="70"/>
      <c r="J33" s="29" t="s">
        <v>115</v>
      </c>
    </row>
    <row r="34" spans="1:10" ht="51" x14ac:dyDescent="0.2">
      <c r="A34" s="34"/>
      <c r="B34" s="34"/>
      <c r="C34" s="34"/>
      <c r="D34" s="34"/>
      <c r="E34" s="34"/>
      <c r="F34" s="34"/>
      <c r="G34" s="34"/>
      <c r="H34" s="34"/>
      <c r="I34" s="70"/>
      <c r="J34" s="29" t="s">
        <v>116</v>
      </c>
    </row>
    <row r="35" spans="1:10" x14ac:dyDescent="0.2">
      <c r="A35" s="34"/>
      <c r="B35" s="34"/>
      <c r="C35" s="34"/>
      <c r="D35" s="34"/>
      <c r="E35" s="34"/>
      <c r="F35" s="34"/>
      <c r="G35" s="34"/>
      <c r="H35" s="34"/>
      <c r="I35" s="70"/>
      <c r="J35" s="30" t="s">
        <v>117</v>
      </c>
    </row>
    <row r="36" spans="1:10" ht="25.5" x14ac:dyDescent="0.2">
      <c r="A36" s="34"/>
      <c r="B36" s="34"/>
      <c r="C36" s="34"/>
      <c r="D36" s="34"/>
      <c r="E36" s="34"/>
      <c r="F36" s="34"/>
      <c r="G36" s="34"/>
      <c r="H36" s="34"/>
      <c r="I36" s="70"/>
      <c r="J36" s="30" t="s">
        <v>118</v>
      </c>
    </row>
    <row r="37" spans="1:10" ht="25.5" x14ac:dyDescent="0.2">
      <c r="A37" s="34"/>
      <c r="B37" s="34"/>
      <c r="C37" s="34"/>
      <c r="D37" s="34"/>
      <c r="E37" s="34"/>
      <c r="F37" s="34"/>
      <c r="G37" s="34"/>
      <c r="H37" s="34"/>
      <c r="I37" s="70"/>
      <c r="J37" s="29" t="s">
        <v>119</v>
      </c>
    </row>
    <row r="38" spans="1:10" ht="51" x14ac:dyDescent="0.2">
      <c r="A38" s="34"/>
      <c r="B38" s="34"/>
      <c r="C38" s="34"/>
      <c r="D38" s="34"/>
      <c r="E38" s="34"/>
      <c r="F38" s="34"/>
      <c r="G38" s="34"/>
      <c r="H38" s="34"/>
      <c r="I38" s="70"/>
      <c r="J38" s="29" t="s">
        <v>120</v>
      </c>
    </row>
    <row r="39" spans="1:10" x14ac:dyDescent="0.2">
      <c r="A39" s="34"/>
      <c r="B39" s="34"/>
      <c r="C39" s="34"/>
      <c r="D39" s="34"/>
      <c r="E39" s="34"/>
      <c r="F39" s="34"/>
      <c r="G39" s="34"/>
      <c r="H39" s="34"/>
      <c r="I39" s="70"/>
      <c r="J39" s="30" t="s">
        <v>36</v>
      </c>
    </row>
    <row r="40" spans="1:10" x14ac:dyDescent="0.2">
      <c r="A40" s="34"/>
      <c r="B40" s="34"/>
      <c r="C40" s="34"/>
      <c r="D40" s="34"/>
      <c r="E40" s="34"/>
      <c r="F40" s="34"/>
      <c r="G40" s="34"/>
      <c r="H40" s="34"/>
      <c r="I40" s="70"/>
      <c r="J40" s="28"/>
    </row>
    <row r="41" spans="1:10" x14ac:dyDescent="0.2">
      <c r="A41" s="34"/>
      <c r="B41" s="34"/>
      <c r="C41" s="34"/>
      <c r="D41" s="34"/>
      <c r="E41" s="34"/>
      <c r="F41" s="34"/>
      <c r="G41" s="34"/>
      <c r="H41" s="34"/>
      <c r="I41" s="70"/>
      <c r="J41" s="28"/>
    </row>
    <row r="42" spans="1:10" x14ac:dyDescent="0.2">
      <c r="A42" s="34"/>
      <c r="B42" s="34"/>
      <c r="C42" s="34"/>
      <c r="D42" s="34"/>
      <c r="E42" s="34"/>
      <c r="F42" s="34"/>
      <c r="G42" s="34"/>
      <c r="H42" s="34"/>
      <c r="I42" s="70"/>
      <c r="J42" s="28"/>
    </row>
    <row r="43" spans="1:10" x14ac:dyDescent="0.2">
      <c r="A43" s="34"/>
      <c r="B43" s="34"/>
      <c r="C43" s="34"/>
      <c r="D43" s="34"/>
      <c r="E43" s="34"/>
      <c r="F43" s="34"/>
      <c r="G43" s="34"/>
      <c r="H43" s="34"/>
      <c r="I43" s="70"/>
      <c r="J43" s="28"/>
    </row>
    <row r="44" spans="1:10" ht="25.5" x14ac:dyDescent="0.2">
      <c r="A44" s="34"/>
      <c r="B44" s="34"/>
      <c r="C44" s="34"/>
      <c r="D44" s="34"/>
      <c r="E44" s="34"/>
      <c r="F44" s="34"/>
      <c r="G44" s="34"/>
      <c r="H44" s="34"/>
      <c r="I44" s="70"/>
      <c r="J44" s="29" t="s">
        <v>121</v>
      </c>
    </row>
    <row r="45" spans="1:10" x14ac:dyDescent="0.2">
      <c r="A45" s="34"/>
      <c r="B45" s="34"/>
      <c r="C45" s="34"/>
      <c r="D45" s="34"/>
      <c r="E45" s="34"/>
      <c r="F45" s="34"/>
      <c r="G45" s="34"/>
      <c r="H45" s="34"/>
      <c r="I45" s="70"/>
      <c r="J45" s="28"/>
    </row>
    <row r="46" spans="1:10" ht="51" x14ac:dyDescent="0.2">
      <c r="A46" s="34"/>
      <c r="B46" s="34"/>
      <c r="C46" s="34"/>
      <c r="D46" s="34"/>
      <c r="E46" s="34"/>
      <c r="F46" s="34"/>
      <c r="G46" s="34"/>
      <c r="H46" s="34"/>
      <c r="I46" s="70"/>
      <c r="J46" s="30" t="s">
        <v>122</v>
      </c>
    </row>
    <row r="47" spans="1:10" x14ac:dyDescent="0.2">
      <c r="A47" s="34"/>
      <c r="B47" s="34"/>
      <c r="C47" s="34"/>
      <c r="D47" s="34"/>
      <c r="E47" s="34"/>
      <c r="F47" s="34"/>
      <c r="G47" s="34"/>
      <c r="H47" s="34"/>
      <c r="I47" s="70"/>
      <c r="J47" s="28"/>
    </row>
    <row r="48" spans="1:10" ht="63.75" x14ac:dyDescent="0.2">
      <c r="A48" s="34"/>
      <c r="B48" s="34"/>
      <c r="C48" s="34"/>
      <c r="D48" s="34"/>
      <c r="E48" s="34"/>
      <c r="F48" s="34"/>
      <c r="G48" s="34"/>
      <c r="H48" s="34"/>
      <c r="I48" s="70"/>
      <c r="J48" s="30" t="s">
        <v>123</v>
      </c>
    </row>
    <row r="49" spans="1:10" ht="51" x14ac:dyDescent="0.2">
      <c r="A49" s="34"/>
      <c r="B49" s="34"/>
      <c r="C49" s="34"/>
      <c r="D49" s="34"/>
      <c r="E49" s="34"/>
      <c r="F49" s="34"/>
      <c r="G49" s="34"/>
      <c r="H49" s="34"/>
      <c r="I49" s="70"/>
      <c r="J49" s="30" t="s">
        <v>124</v>
      </c>
    </row>
    <row r="50" spans="1:10" ht="38.25" x14ac:dyDescent="0.2">
      <c r="A50" s="34"/>
      <c r="B50" s="34"/>
      <c r="C50" s="34"/>
      <c r="D50" s="34"/>
      <c r="E50" s="34"/>
      <c r="F50" s="34"/>
      <c r="G50" s="34"/>
      <c r="H50" s="34"/>
      <c r="I50" s="70"/>
      <c r="J50" s="30" t="s">
        <v>125</v>
      </c>
    </row>
    <row r="51" spans="1:10" x14ac:dyDescent="0.2">
      <c r="A51" s="34"/>
      <c r="B51" s="34"/>
      <c r="C51" s="34"/>
      <c r="D51" s="34"/>
      <c r="E51" s="34"/>
      <c r="F51" s="34"/>
      <c r="G51" s="34"/>
      <c r="H51" s="34"/>
      <c r="I51" s="70"/>
      <c r="J51" s="30" t="s">
        <v>126</v>
      </c>
    </row>
    <row r="52" spans="1:10" x14ac:dyDescent="0.2">
      <c r="A52" s="34"/>
      <c r="B52" s="34"/>
      <c r="C52" s="34"/>
      <c r="D52" s="34"/>
      <c r="E52" s="34"/>
      <c r="F52" s="34"/>
      <c r="G52" s="34"/>
      <c r="H52" s="34"/>
      <c r="I52" s="70"/>
      <c r="J52" s="30" t="s">
        <v>127</v>
      </c>
    </row>
    <row r="53" spans="1:10" x14ac:dyDescent="0.2">
      <c r="A53" s="34"/>
      <c r="B53" s="34"/>
      <c r="C53" s="34"/>
      <c r="D53" s="34"/>
      <c r="E53" s="34"/>
      <c r="F53" s="34"/>
      <c r="G53" s="34"/>
      <c r="H53" s="34"/>
      <c r="I53" s="70"/>
      <c r="J53" s="28"/>
    </row>
    <row r="54" spans="1:10" x14ac:dyDescent="0.2">
      <c r="A54" s="34"/>
      <c r="B54" s="34"/>
      <c r="C54" s="34"/>
      <c r="D54" s="34"/>
      <c r="E54" s="34"/>
      <c r="F54" s="34"/>
      <c r="G54" s="34"/>
      <c r="H54" s="34"/>
      <c r="I54" s="70"/>
      <c r="J54" s="28"/>
    </row>
    <row r="55" spans="1:10" ht="51" x14ac:dyDescent="0.2">
      <c r="A55" s="34"/>
      <c r="B55" s="34"/>
      <c r="C55" s="34"/>
      <c r="D55" s="34"/>
      <c r="E55" s="34"/>
      <c r="F55" s="34"/>
      <c r="G55" s="34"/>
      <c r="H55" s="34"/>
      <c r="I55" s="70"/>
      <c r="J55" s="29" t="s">
        <v>128</v>
      </c>
    </row>
    <row r="56" spans="1:10" ht="25.5" x14ac:dyDescent="0.2">
      <c r="A56" s="34"/>
      <c r="B56" s="34"/>
      <c r="C56" s="34"/>
      <c r="D56" s="34"/>
      <c r="E56" s="34"/>
      <c r="F56" s="34"/>
      <c r="G56" s="34"/>
      <c r="H56" s="34"/>
      <c r="I56" s="70"/>
      <c r="J56" s="29" t="s">
        <v>129</v>
      </c>
    </row>
    <row r="57" spans="1:10" ht="25.5" x14ac:dyDescent="0.2">
      <c r="A57" s="34"/>
      <c r="B57" s="34"/>
      <c r="C57" s="34"/>
      <c r="D57" s="34"/>
      <c r="E57" s="34"/>
      <c r="F57" s="34"/>
      <c r="G57" s="34"/>
      <c r="H57" s="34"/>
      <c r="I57" s="70"/>
      <c r="J57" s="29" t="s">
        <v>130</v>
      </c>
    </row>
    <row r="58" spans="1:10" x14ac:dyDescent="0.2">
      <c r="A58" s="34"/>
      <c r="B58" s="34"/>
      <c r="C58" s="34"/>
      <c r="D58" s="34"/>
      <c r="E58" s="34"/>
      <c r="F58" s="34"/>
      <c r="G58" s="34"/>
      <c r="H58" s="34"/>
      <c r="I58" s="70"/>
      <c r="J58" s="30" t="s">
        <v>131</v>
      </c>
    </row>
    <row r="59" spans="1:10" x14ac:dyDescent="0.2">
      <c r="A59" s="34"/>
      <c r="B59" s="34"/>
      <c r="C59" s="34"/>
      <c r="D59" s="34"/>
      <c r="E59" s="34"/>
      <c r="F59" s="34"/>
      <c r="G59" s="34"/>
      <c r="H59" s="34"/>
      <c r="I59" s="70"/>
      <c r="J59" s="28"/>
    </row>
    <row r="60" spans="1:10" ht="25.5" x14ac:dyDescent="0.2">
      <c r="A60" s="34"/>
      <c r="B60" s="34"/>
      <c r="C60" s="34"/>
      <c r="D60" s="34"/>
      <c r="E60" s="34"/>
      <c r="F60" s="34"/>
      <c r="G60" s="34"/>
      <c r="H60" s="34"/>
      <c r="I60" s="70"/>
      <c r="J60" s="29" t="s">
        <v>132</v>
      </c>
    </row>
    <row r="61" spans="1:10" x14ac:dyDescent="0.2">
      <c r="A61" s="34"/>
      <c r="B61" s="34"/>
      <c r="C61" s="34"/>
      <c r="D61" s="34"/>
      <c r="E61" s="34"/>
      <c r="F61" s="34"/>
      <c r="G61" s="34"/>
      <c r="H61" s="34"/>
      <c r="I61" s="70"/>
      <c r="J61" s="30" t="s">
        <v>133</v>
      </c>
    </row>
    <row r="62" spans="1:10" x14ac:dyDescent="0.2">
      <c r="A62" s="34"/>
      <c r="B62" s="34"/>
      <c r="C62" s="34"/>
      <c r="D62" s="34"/>
      <c r="E62" s="34"/>
      <c r="F62" s="34"/>
      <c r="G62" s="34"/>
      <c r="H62" s="34"/>
      <c r="I62" s="70"/>
      <c r="J62" s="28"/>
    </row>
    <row r="63" spans="1:10" ht="25.5" x14ac:dyDescent="0.2">
      <c r="A63" s="34"/>
      <c r="B63" s="34"/>
      <c r="C63" s="34"/>
      <c r="D63" s="34"/>
      <c r="E63" s="34"/>
      <c r="F63" s="34"/>
      <c r="G63" s="34"/>
      <c r="H63" s="34"/>
      <c r="I63" s="70"/>
      <c r="J63" s="30" t="s">
        <v>134</v>
      </c>
    </row>
    <row r="64" spans="1:10" ht="51" x14ac:dyDescent="0.2">
      <c r="A64" s="34"/>
      <c r="B64" s="34"/>
      <c r="C64" s="34"/>
      <c r="D64" s="34"/>
      <c r="E64" s="34"/>
      <c r="F64" s="34"/>
      <c r="G64" s="34"/>
      <c r="H64" s="34"/>
      <c r="I64" s="70"/>
      <c r="J64" s="30" t="s">
        <v>135</v>
      </c>
    </row>
    <row r="65" spans="1:10" x14ac:dyDescent="0.2">
      <c r="A65" s="34"/>
      <c r="B65" s="34"/>
      <c r="C65" s="34"/>
      <c r="D65" s="34"/>
      <c r="E65" s="34"/>
      <c r="F65" s="34"/>
      <c r="G65" s="34"/>
      <c r="H65" s="34"/>
      <c r="I65" s="70"/>
      <c r="J65" s="30" t="s">
        <v>136</v>
      </c>
    </row>
    <row r="66" spans="1:10" x14ac:dyDescent="0.2">
      <c r="A66" s="34"/>
      <c r="B66" s="34"/>
      <c r="C66" s="34"/>
      <c r="D66" s="34"/>
      <c r="E66" s="34"/>
      <c r="F66" s="34"/>
      <c r="G66" s="34"/>
      <c r="H66" s="34"/>
      <c r="I66" s="70"/>
      <c r="J66" s="30" t="s">
        <v>137</v>
      </c>
    </row>
    <row r="67" spans="1:10" ht="25.5" x14ac:dyDescent="0.2">
      <c r="A67" s="34"/>
      <c r="B67" s="34"/>
      <c r="C67" s="34"/>
      <c r="D67" s="34"/>
      <c r="E67" s="34"/>
      <c r="F67" s="34"/>
      <c r="G67" s="34"/>
      <c r="H67" s="34"/>
      <c r="I67" s="70"/>
      <c r="J67" s="30" t="s">
        <v>138</v>
      </c>
    </row>
    <row r="68" spans="1:10" x14ac:dyDescent="0.2">
      <c r="A68" s="34"/>
      <c r="B68" s="34"/>
      <c r="C68" s="34"/>
      <c r="D68" s="34"/>
      <c r="E68" s="34"/>
      <c r="F68" s="34"/>
      <c r="G68" s="34"/>
      <c r="H68" s="34"/>
      <c r="I68" s="70"/>
      <c r="J68" s="28"/>
    </row>
    <row r="69" spans="1:10" x14ac:dyDescent="0.2">
      <c r="A69" s="34"/>
      <c r="B69" s="34"/>
      <c r="C69" s="34"/>
      <c r="D69" s="34"/>
      <c r="E69" s="34"/>
      <c r="F69" s="34"/>
      <c r="G69" s="34"/>
      <c r="H69" s="34"/>
      <c r="I69" s="70"/>
      <c r="J69" s="28"/>
    </row>
    <row r="70" spans="1:10" x14ac:dyDescent="0.2">
      <c r="A70" s="34"/>
      <c r="B70" s="34"/>
      <c r="C70" s="34"/>
      <c r="D70" s="34"/>
      <c r="E70" s="34"/>
      <c r="F70" s="34"/>
      <c r="G70" s="34"/>
      <c r="H70" s="34"/>
      <c r="I70" s="70"/>
      <c r="J70" s="28"/>
    </row>
    <row r="71" spans="1:10" ht="25.5" x14ac:dyDescent="0.2">
      <c r="A71" s="34"/>
      <c r="B71" s="34"/>
      <c r="C71" s="34"/>
      <c r="D71" s="34"/>
      <c r="E71" s="34"/>
      <c r="F71" s="34"/>
      <c r="G71" s="34"/>
      <c r="H71" s="34"/>
      <c r="I71" s="70"/>
      <c r="J71" s="30" t="s">
        <v>139</v>
      </c>
    </row>
    <row r="72" spans="1:10" ht="38.25" x14ac:dyDescent="0.2">
      <c r="A72" s="34"/>
      <c r="B72" s="34"/>
      <c r="C72" s="34"/>
      <c r="D72" s="34"/>
      <c r="E72" s="34"/>
      <c r="F72" s="34"/>
      <c r="G72" s="34"/>
      <c r="H72" s="34"/>
      <c r="I72" s="70"/>
      <c r="J72" s="30" t="s">
        <v>140</v>
      </c>
    </row>
    <row r="73" spans="1:10" x14ac:dyDescent="0.2">
      <c r="A73" s="34"/>
      <c r="B73" s="34"/>
      <c r="C73" s="34"/>
      <c r="D73" s="34"/>
      <c r="E73" s="34"/>
      <c r="F73" s="34"/>
      <c r="G73" s="34"/>
      <c r="H73" s="34"/>
      <c r="I73" s="70"/>
      <c r="J73" s="28"/>
    </row>
    <row r="74" spans="1:10" x14ac:dyDescent="0.2">
      <c r="A74" s="34"/>
      <c r="B74" s="34"/>
      <c r="C74" s="34"/>
      <c r="D74" s="34"/>
      <c r="E74" s="34"/>
      <c r="F74" s="34"/>
      <c r="G74" s="34"/>
      <c r="H74" s="34"/>
      <c r="I74" s="70"/>
      <c r="J74" s="30" t="s">
        <v>141</v>
      </c>
    </row>
    <row r="75" spans="1:10" ht="63.75" x14ac:dyDescent="0.2">
      <c r="A75" s="34"/>
      <c r="B75" s="34"/>
      <c r="C75" s="34"/>
      <c r="D75" s="34"/>
      <c r="E75" s="34"/>
      <c r="F75" s="34"/>
      <c r="G75" s="34"/>
      <c r="H75" s="34"/>
      <c r="I75" s="70"/>
      <c r="J75" s="30" t="s">
        <v>142</v>
      </c>
    </row>
    <row r="76" spans="1:10" x14ac:dyDescent="0.2">
      <c r="A76" s="34"/>
      <c r="B76" s="34"/>
      <c r="C76" s="34"/>
      <c r="D76" s="34"/>
      <c r="E76" s="34"/>
      <c r="F76" s="34"/>
      <c r="G76" s="34"/>
      <c r="H76" s="34"/>
      <c r="I76" s="70"/>
      <c r="J76" s="30" t="s">
        <v>143</v>
      </c>
    </row>
    <row r="77" spans="1:10" ht="38.25" x14ac:dyDescent="0.2">
      <c r="A77" s="34"/>
      <c r="B77" s="34"/>
      <c r="C77" s="34"/>
      <c r="D77" s="34"/>
      <c r="E77" s="34"/>
      <c r="F77" s="34"/>
      <c r="G77" s="34"/>
      <c r="H77" s="34"/>
      <c r="I77" s="70"/>
      <c r="J77" s="30" t="s">
        <v>144</v>
      </c>
    </row>
    <row r="78" spans="1:10" ht="51" x14ac:dyDescent="0.2">
      <c r="A78" s="34"/>
      <c r="B78" s="34"/>
      <c r="C78" s="34"/>
      <c r="D78" s="34"/>
      <c r="E78" s="34"/>
      <c r="F78" s="34"/>
      <c r="G78" s="34"/>
      <c r="H78" s="34"/>
      <c r="I78" s="70"/>
      <c r="J78" s="30" t="s">
        <v>145</v>
      </c>
    </row>
    <row r="79" spans="1:10" x14ac:dyDescent="0.2">
      <c r="A79" s="34"/>
      <c r="B79" s="34"/>
      <c r="C79" s="34"/>
      <c r="D79" s="34"/>
      <c r="E79" s="34"/>
      <c r="F79" s="34"/>
      <c r="G79" s="34"/>
      <c r="H79" s="34"/>
      <c r="I79" s="70"/>
      <c r="J79" s="30" t="s">
        <v>146</v>
      </c>
    </row>
    <row r="80" spans="1:10" x14ac:dyDescent="0.2">
      <c r="A80" s="34"/>
      <c r="B80" s="34"/>
      <c r="C80" s="34"/>
      <c r="D80" s="34"/>
      <c r="E80" s="34"/>
      <c r="F80" s="34"/>
      <c r="G80" s="34"/>
      <c r="H80" s="34"/>
      <c r="I80" s="70"/>
      <c r="J80" s="28"/>
    </row>
    <row r="81" spans="1:10" ht="25.5" x14ac:dyDescent="0.2">
      <c r="A81" s="34"/>
      <c r="B81" s="34"/>
      <c r="C81" s="34"/>
      <c r="D81" s="34"/>
      <c r="E81" s="34"/>
      <c r="F81" s="34"/>
      <c r="G81" s="34"/>
      <c r="H81" s="34"/>
      <c r="I81" s="70"/>
      <c r="J81" s="30" t="s">
        <v>147</v>
      </c>
    </row>
    <row r="82" spans="1:10" ht="25.5" x14ac:dyDescent="0.2">
      <c r="A82" s="34"/>
      <c r="B82" s="34"/>
      <c r="C82" s="34"/>
      <c r="D82" s="34"/>
      <c r="E82" s="34"/>
      <c r="F82" s="34"/>
      <c r="G82" s="34"/>
      <c r="H82" s="34"/>
      <c r="I82" s="70"/>
      <c r="J82" s="29" t="s">
        <v>148</v>
      </c>
    </row>
    <row r="83" spans="1:10" x14ac:dyDescent="0.2">
      <c r="A83" s="34"/>
      <c r="B83" s="34"/>
      <c r="C83" s="34"/>
      <c r="D83" s="34"/>
      <c r="E83" s="34"/>
      <c r="F83" s="34"/>
      <c r="G83" s="34"/>
      <c r="H83" s="34"/>
      <c r="I83" s="70"/>
      <c r="J83" s="30" t="s">
        <v>149</v>
      </c>
    </row>
    <row r="84" spans="1:10" x14ac:dyDescent="0.2">
      <c r="A84" s="34"/>
      <c r="B84" s="34"/>
      <c r="C84" s="34"/>
      <c r="D84" s="34"/>
      <c r="E84" s="34"/>
      <c r="F84" s="34"/>
      <c r="G84" s="34"/>
      <c r="H84" s="34"/>
      <c r="I84" s="70"/>
      <c r="J84" s="30" t="s">
        <v>150</v>
      </c>
    </row>
    <row r="85" spans="1:10" x14ac:dyDescent="0.2">
      <c r="A85" s="34"/>
      <c r="B85" s="34"/>
      <c r="C85" s="34"/>
      <c r="D85" s="34"/>
      <c r="E85" s="34"/>
      <c r="F85" s="34"/>
      <c r="G85" s="34"/>
      <c r="H85" s="34"/>
      <c r="I85" s="70"/>
      <c r="J85" s="29" t="s">
        <v>151</v>
      </c>
    </row>
    <row r="86" spans="1:10" ht="63.75" x14ac:dyDescent="0.2">
      <c r="A86" s="34"/>
      <c r="B86" s="34"/>
      <c r="C86" s="34"/>
      <c r="D86" s="34"/>
      <c r="E86" s="34"/>
      <c r="F86" s="34"/>
      <c r="G86" s="34"/>
      <c r="H86" s="34"/>
      <c r="I86" s="70"/>
      <c r="J86" s="30" t="s">
        <v>123</v>
      </c>
    </row>
    <row r="87" spans="1:10" ht="25.5" x14ac:dyDescent="0.2">
      <c r="A87" s="34"/>
      <c r="B87" s="34"/>
      <c r="C87" s="34"/>
      <c r="D87" s="34"/>
      <c r="E87" s="34"/>
      <c r="F87" s="34"/>
      <c r="G87" s="34"/>
      <c r="H87" s="34"/>
      <c r="I87" s="70"/>
      <c r="J87" s="29" t="s">
        <v>152</v>
      </c>
    </row>
    <row r="88" spans="1:10" ht="25.5" x14ac:dyDescent="0.2">
      <c r="A88" s="34"/>
      <c r="B88" s="34"/>
      <c r="C88" s="34"/>
      <c r="D88" s="34"/>
      <c r="E88" s="34"/>
      <c r="F88" s="34"/>
      <c r="G88" s="34"/>
      <c r="H88" s="34"/>
      <c r="I88" s="70"/>
      <c r="J88" s="30" t="s">
        <v>153</v>
      </c>
    </row>
    <row r="89" spans="1:10" x14ac:dyDescent="0.2">
      <c r="A89" s="34"/>
      <c r="B89" s="34"/>
      <c r="C89" s="34"/>
      <c r="D89" s="34"/>
      <c r="E89" s="34"/>
      <c r="F89" s="34"/>
      <c r="G89" s="34"/>
      <c r="H89" s="34"/>
      <c r="I89" s="70"/>
      <c r="J89" s="30" t="s">
        <v>154</v>
      </c>
    </row>
    <row r="90" spans="1:10" x14ac:dyDescent="0.2">
      <c r="A90" s="34"/>
      <c r="B90" s="34"/>
      <c r="C90" s="34"/>
      <c r="D90" s="34"/>
      <c r="E90" s="34"/>
      <c r="F90" s="34"/>
      <c r="G90" s="34"/>
      <c r="H90" s="34"/>
      <c r="I90" s="70"/>
      <c r="J90" s="28"/>
    </row>
    <row r="91" spans="1:10" x14ac:dyDescent="0.2">
      <c r="A91" s="34"/>
      <c r="B91" s="34"/>
      <c r="C91" s="34"/>
      <c r="D91" s="34"/>
      <c r="E91" s="34"/>
      <c r="F91" s="34"/>
      <c r="G91" s="34"/>
      <c r="H91" s="34"/>
      <c r="I91" s="70"/>
      <c r="J91" s="28"/>
    </row>
    <row r="92" spans="1:10" x14ac:dyDescent="0.2">
      <c r="A92" s="34"/>
      <c r="B92" s="34"/>
      <c r="C92" s="34"/>
      <c r="D92" s="34"/>
      <c r="E92" s="34"/>
      <c r="F92" s="34"/>
      <c r="G92" s="34"/>
      <c r="H92" s="34"/>
      <c r="I92" s="70"/>
      <c r="J92" s="30" t="s">
        <v>155</v>
      </c>
    </row>
    <row r="93" spans="1:10" ht="25.5" x14ac:dyDescent="0.2">
      <c r="A93" s="34"/>
      <c r="B93" s="34"/>
      <c r="C93" s="34"/>
      <c r="D93" s="34"/>
      <c r="E93" s="34"/>
      <c r="F93" s="34"/>
      <c r="G93" s="34"/>
      <c r="H93" s="34"/>
      <c r="I93" s="70"/>
      <c r="J93" s="30" t="s">
        <v>156</v>
      </c>
    </row>
    <row r="94" spans="1:10" ht="25.5" x14ac:dyDescent="0.2">
      <c r="A94" s="34"/>
      <c r="B94" s="34"/>
      <c r="C94" s="34"/>
      <c r="D94" s="34"/>
      <c r="E94" s="34"/>
      <c r="F94" s="34"/>
      <c r="G94" s="34"/>
      <c r="H94" s="34"/>
      <c r="I94" s="70"/>
      <c r="J94" s="30" t="s">
        <v>157</v>
      </c>
    </row>
    <row r="95" spans="1:10" x14ac:dyDescent="0.2">
      <c r="A95" s="34"/>
      <c r="B95" s="34"/>
      <c r="C95" s="34"/>
      <c r="D95" s="34"/>
      <c r="E95" s="34"/>
      <c r="F95" s="34"/>
      <c r="G95" s="34"/>
      <c r="H95" s="34"/>
      <c r="I95" s="70"/>
      <c r="J95" s="30" t="s">
        <v>158</v>
      </c>
    </row>
    <row r="96" spans="1:10" x14ac:dyDescent="0.2">
      <c r="A96" s="34"/>
      <c r="B96" s="34"/>
      <c r="C96" s="34"/>
      <c r="D96" s="34"/>
      <c r="E96" s="34"/>
      <c r="F96" s="34"/>
      <c r="G96" s="34"/>
      <c r="H96" s="34"/>
      <c r="I96" s="70"/>
      <c r="J96" s="30" t="s">
        <v>159</v>
      </c>
    </row>
    <row r="97" spans="1:10" ht="25.5" x14ac:dyDescent="0.2">
      <c r="A97" s="34"/>
      <c r="B97" s="34"/>
      <c r="C97" s="34"/>
      <c r="D97" s="34"/>
      <c r="E97" s="34"/>
      <c r="F97" s="34"/>
      <c r="G97" s="34"/>
      <c r="H97" s="34"/>
      <c r="I97" s="70"/>
      <c r="J97" s="30" t="s">
        <v>160</v>
      </c>
    </row>
    <row r="98" spans="1:10" x14ac:dyDescent="0.2">
      <c r="A98" s="34"/>
      <c r="B98" s="34"/>
      <c r="C98" s="34"/>
      <c r="D98" s="34"/>
      <c r="E98" s="34"/>
      <c r="F98" s="34"/>
      <c r="G98" s="34"/>
      <c r="H98" s="34"/>
      <c r="I98" s="70"/>
      <c r="J98" s="30" t="s">
        <v>161</v>
      </c>
    </row>
    <row r="99" spans="1:10" ht="25.5" x14ac:dyDescent="0.2">
      <c r="A99" s="34"/>
      <c r="B99" s="34"/>
      <c r="C99" s="34"/>
      <c r="D99" s="34"/>
      <c r="E99" s="34"/>
      <c r="F99" s="34"/>
      <c r="G99" s="34"/>
      <c r="H99" s="34"/>
      <c r="I99" s="70"/>
      <c r="J99" s="30" t="s">
        <v>162</v>
      </c>
    </row>
    <row r="100" spans="1:10" ht="38.25" x14ac:dyDescent="0.2">
      <c r="A100" s="34"/>
      <c r="B100" s="34"/>
      <c r="C100" s="34"/>
      <c r="D100" s="34"/>
      <c r="E100" s="34"/>
      <c r="F100" s="34"/>
      <c r="G100" s="34"/>
      <c r="H100" s="34"/>
      <c r="I100" s="70"/>
      <c r="J100" s="29" t="s">
        <v>163</v>
      </c>
    </row>
    <row r="101" spans="1:10" x14ac:dyDescent="0.2">
      <c r="A101" s="34"/>
      <c r="B101" s="34"/>
      <c r="C101" s="34"/>
      <c r="D101" s="34"/>
      <c r="E101" s="34"/>
      <c r="F101" s="34"/>
      <c r="G101" s="34"/>
      <c r="H101" s="34"/>
      <c r="I101" s="70"/>
      <c r="J101" s="30" t="s">
        <v>164</v>
      </c>
    </row>
    <row r="102" spans="1:10" x14ac:dyDescent="0.2">
      <c r="A102" s="34"/>
      <c r="B102" s="34"/>
      <c r="C102" s="34"/>
      <c r="D102" s="34"/>
      <c r="E102" s="34"/>
      <c r="F102" s="34"/>
      <c r="G102" s="34"/>
      <c r="H102" s="34"/>
      <c r="I102" s="70"/>
      <c r="J102" s="30" t="s">
        <v>165</v>
      </c>
    </row>
    <row r="103" spans="1:10" x14ac:dyDescent="0.2">
      <c r="A103" s="34"/>
      <c r="B103" s="34"/>
      <c r="C103" s="34"/>
      <c r="D103" s="34"/>
      <c r="E103" s="34"/>
      <c r="F103" s="34"/>
      <c r="G103" s="34"/>
      <c r="H103" s="34"/>
      <c r="I103" s="70"/>
      <c r="J103" s="28"/>
    </row>
    <row r="104" spans="1:10" x14ac:dyDescent="0.2">
      <c r="A104" s="34"/>
      <c r="B104" s="34"/>
      <c r="C104" s="34"/>
      <c r="D104" s="34"/>
      <c r="E104" s="34"/>
      <c r="F104" s="34"/>
      <c r="G104" s="34"/>
      <c r="H104" s="34"/>
      <c r="I104" s="70"/>
      <c r="J104" s="30" t="s">
        <v>53</v>
      </c>
    </row>
    <row r="105" spans="1:10" x14ac:dyDescent="0.2">
      <c r="A105" s="34"/>
      <c r="B105" s="34"/>
      <c r="C105" s="34"/>
      <c r="D105" s="34"/>
      <c r="E105" s="34"/>
      <c r="F105" s="34"/>
      <c r="G105" s="34"/>
      <c r="H105" s="34"/>
      <c r="I105" s="70"/>
      <c r="J105" s="30" t="s">
        <v>166</v>
      </c>
    </row>
    <row r="106" spans="1:10" x14ac:dyDescent="0.2">
      <c r="A106" s="34"/>
      <c r="B106" s="34"/>
      <c r="C106" s="34"/>
      <c r="D106" s="34"/>
      <c r="E106" s="34"/>
      <c r="F106" s="34"/>
      <c r="G106" s="34"/>
      <c r="H106" s="34"/>
      <c r="I106" s="70"/>
      <c r="J106" s="28"/>
    </row>
    <row r="107" spans="1:10" x14ac:dyDescent="0.2">
      <c r="A107" s="34"/>
      <c r="B107" s="34"/>
      <c r="C107" s="34"/>
      <c r="D107" s="34"/>
      <c r="E107" s="34"/>
      <c r="F107" s="34"/>
      <c r="G107" s="34"/>
      <c r="H107" s="34"/>
      <c r="I107" s="70"/>
      <c r="J107" s="28"/>
    </row>
    <row r="108" spans="1:10" x14ac:dyDescent="0.2">
      <c r="A108" s="34"/>
      <c r="B108" s="34"/>
      <c r="C108" s="34"/>
      <c r="D108" s="34"/>
      <c r="E108" s="34"/>
      <c r="F108" s="34"/>
      <c r="G108" s="34"/>
      <c r="H108" s="34"/>
      <c r="I108" s="70"/>
      <c r="J108" s="30" t="s">
        <v>167</v>
      </c>
    </row>
    <row r="109" spans="1:10" x14ac:dyDescent="0.2">
      <c r="A109" s="34"/>
      <c r="B109" s="34"/>
      <c r="C109" s="34"/>
      <c r="D109" s="34"/>
      <c r="E109" s="34"/>
      <c r="F109" s="34"/>
      <c r="G109" s="34"/>
      <c r="H109" s="34"/>
      <c r="I109" s="70"/>
      <c r="J109" s="30" t="s">
        <v>103</v>
      </c>
    </row>
    <row r="110" spans="1:10" ht="38.25" x14ac:dyDescent="0.2">
      <c r="A110" s="34"/>
      <c r="B110" s="34"/>
      <c r="C110" s="34"/>
      <c r="D110" s="34"/>
      <c r="E110" s="34"/>
      <c r="F110" s="34"/>
      <c r="G110" s="34"/>
      <c r="H110" s="34"/>
      <c r="I110" s="70"/>
      <c r="J110" s="30" t="s">
        <v>168</v>
      </c>
    </row>
    <row r="111" spans="1:10" x14ac:dyDescent="0.2">
      <c r="A111" s="34"/>
      <c r="B111" s="34"/>
      <c r="C111" s="34"/>
      <c r="D111" s="34"/>
      <c r="E111" s="34"/>
      <c r="F111" s="34"/>
      <c r="G111" s="34"/>
      <c r="H111" s="34"/>
      <c r="I111" s="70"/>
      <c r="J111" s="28"/>
    </row>
    <row r="112" spans="1:10" x14ac:dyDescent="0.2">
      <c r="A112" s="34"/>
      <c r="B112" s="34"/>
      <c r="C112" s="34"/>
      <c r="D112" s="34"/>
      <c r="E112" s="34"/>
      <c r="F112" s="34"/>
      <c r="G112" s="34"/>
      <c r="H112" s="34"/>
      <c r="I112" s="70"/>
      <c r="J112" s="28"/>
    </row>
    <row r="113" spans="1:10" x14ac:dyDescent="0.2">
      <c r="A113" s="34"/>
      <c r="B113" s="34"/>
      <c r="C113" s="34"/>
      <c r="D113" s="34"/>
      <c r="E113" s="34"/>
      <c r="F113" s="34"/>
      <c r="G113" s="34"/>
      <c r="H113" s="34"/>
      <c r="I113" s="70"/>
      <c r="J113" s="30" t="s">
        <v>169</v>
      </c>
    </row>
    <row r="114" spans="1:10" x14ac:dyDescent="0.2">
      <c r="A114" s="34"/>
      <c r="B114" s="34"/>
      <c r="C114" s="34"/>
      <c r="D114" s="34"/>
      <c r="E114" s="34"/>
      <c r="F114" s="34"/>
      <c r="G114" s="34"/>
      <c r="H114" s="34"/>
      <c r="I114" s="70"/>
      <c r="J114" s="30" t="s">
        <v>170</v>
      </c>
    </row>
    <row r="115" spans="1:10" x14ac:dyDescent="0.2">
      <c r="A115" s="34"/>
      <c r="B115" s="34"/>
      <c r="C115" s="34"/>
      <c r="D115" s="34"/>
      <c r="E115" s="34"/>
      <c r="F115" s="34"/>
      <c r="G115" s="34"/>
      <c r="H115" s="34"/>
      <c r="I115" s="70"/>
      <c r="J115" s="28"/>
    </row>
    <row r="116" spans="1:10" x14ac:dyDescent="0.2">
      <c r="A116" s="34"/>
      <c r="B116" s="34"/>
      <c r="C116" s="34"/>
      <c r="D116" s="34"/>
      <c r="E116" s="34"/>
      <c r="F116" s="34"/>
      <c r="G116" s="34"/>
      <c r="H116" s="34"/>
      <c r="I116" s="70"/>
      <c r="J116" s="30" t="s">
        <v>171</v>
      </c>
    </row>
    <row r="117" spans="1:10" x14ac:dyDescent="0.2">
      <c r="A117" s="34"/>
      <c r="B117" s="34"/>
      <c r="C117" s="34"/>
      <c r="D117" s="34"/>
      <c r="E117" s="34"/>
      <c r="F117" s="34"/>
      <c r="G117" s="34"/>
      <c r="H117" s="34"/>
      <c r="I117" s="70"/>
      <c r="J117" s="28"/>
    </row>
    <row r="118" spans="1:10" x14ac:dyDescent="0.2">
      <c r="A118" s="34"/>
      <c r="B118" s="34"/>
      <c r="C118" s="34"/>
      <c r="D118" s="34"/>
      <c r="E118" s="34"/>
      <c r="F118" s="34"/>
      <c r="G118" s="34"/>
      <c r="H118" s="34"/>
      <c r="I118" s="70"/>
      <c r="J118" s="28"/>
    </row>
    <row r="119" spans="1:10" x14ac:dyDescent="0.2">
      <c r="A119" s="34"/>
      <c r="B119" s="34"/>
      <c r="C119" s="34"/>
      <c r="D119" s="34"/>
      <c r="E119" s="34"/>
      <c r="F119" s="34"/>
      <c r="G119" s="34"/>
      <c r="H119" s="34"/>
      <c r="I119" s="70"/>
      <c r="J119" s="30" t="s">
        <v>172</v>
      </c>
    </row>
    <row r="120" spans="1:10" x14ac:dyDescent="0.2">
      <c r="A120" s="34"/>
      <c r="B120" s="34"/>
      <c r="C120" s="34"/>
      <c r="D120" s="34"/>
      <c r="E120" s="34"/>
      <c r="F120" s="34"/>
      <c r="G120" s="34"/>
      <c r="H120" s="34"/>
      <c r="I120" s="70"/>
      <c r="J120" s="28"/>
    </row>
    <row r="121" spans="1:10" x14ac:dyDescent="0.2">
      <c r="A121" s="34"/>
      <c r="B121" s="34"/>
      <c r="C121" s="34"/>
      <c r="D121" s="34"/>
      <c r="E121" s="34"/>
      <c r="F121" s="34"/>
      <c r="G121" s="34"/>
      <c r="H121" s="34"/>
      <c r="I121" s="70"/>
      <c r="J121" s="30" t="s">
        <v>173</v>
      </c>
    </row>
    <row r="122" spans="1:10" x14ac:dyDescent="0.2">
      <c r="A122" s="34"/>
      <c r="B122" s="34"/>
      <c r="C122" s="34"/>
      <c r="D122" s="34"/>
      <c r="E122" s="34"/>
      <c r="F122" s="34"/>
      <c r="G122" s="34"/>
      <c r="H122" s="34"/>
      <c r="I122" s="70"/>
      <c r="J122" s="30" t="s">
        <v>174</v>
      </c>
    </row>
    <row r="123" spans="1:10" x14ac:dyDescent="0.2">
      <c r="A123" s="34"/>
      <c r="B123" s="34"/>
      <c r="C123" s="34"/>
      <c r="D123" s="34"/>
      <c r="E123" s="34"/>
      <c r="F123" s="34"/>
      <c r="G123" s="34"/>
      <c r="H123" s="34"/>
      <c r="I123" s="70"/>
      <c r="J123" s="28"/>
    </row>
    <row r="124" spans="1:10" x14ac:dyDescent="0.2">
      <c r="A124" s="34"/>
      <c r="B124" s="34"/>
      <c r="C124" s="34"/>
      <c r="D124" s="34"/>
      <c r="E124" s="34"/>
      <c r="F124" s="34"/>
      <c r="G124" s="34"/>
      <c r="H124" s="34"/>
      <c r="I124" s="70"/>
      <c r="J124" s="28"/>
    </row>
    <row r="125" spans="1:10" x14ac:dyDescent="0.2">
      <c r="A125" s="34"/>
      <c r="B125" s="34"/>
      <c r="C125" s="34"/>
      <c r="D125" s="34"/>
      <c r="E125" s="34"/>
      <c r="F125" s="34"/>
      <c r="G125" s="34"/>
      <c r="H125" s="34"/>
      <c r="I125" s="70"/>
      <c r="J125" s="30" t="s">
        <v>175</v>
      </c>
    </row>
    <row r="126" spans="1:10" x14ac:dyDescent="0.2">
      <c r="A126" s="34"/>
      <c r="B126" s="34"/>
      <c r="C126" s="34"/>
      <c r="D126" s="34"/>
      <c r="E126" s="34"/>
      <c r="F126" s="34"/>
      <c r="G126" s="34"/>
      <c r="H126" s="34"/>
      <c r="I126" s="70"/>
      <c r="J126" s="28"/>
    </row>
    <row r="127" spans="1:10" x14ac:dyDescent="0.2">
      <c r="A127" s="34"/>
      <c r="B127" s="34"/>
      <c r="C127" s="34"/>
      <c r="D127" s="34"/>
      <c r="E127" s="34"/>
      <c r="F127" s="34"/>
      <c r="G127" s="34"/>
      <c r="H127" s="34"/>
      <c r="I127" s="70"/>
      <c r="J127" s="28"/>
    </row>
    <row r="128" spans="1:10" x14ac:dyDescent="0.2">
      <c r="A128" s="34"/>
      <c r="B128" s="34"/>
      <c r="C128" s="34"/>
      <c r="D128" s="34"/>
      <c r="E128" s="34"/>
      <c r="F128" s="34"/>
      <c r="G128" s="34"/>
      <c r="H128" s="34"/>
      <c r="I128" s="70"/>
      <c r="J128" s="30" t="s">
        <v>176</v>
      </c>
    </row>
    <row r="129" spans="1:10" x14ac:dyDescent="0.2">
      <c r="A129" s="34"/>
      <c r="B129" s="34"/>
      <c r="C129" s="34"/>
      <c r="D129" s="34"/>
      <c r="E129" s="34"/>
      <c r="F129" s="34"/>
      <c r="G129" s="34"/>
      <c r="H129" s="34"/>
      <c r="I129" s="70"/>
      <c r="J129" s="30" t="s">
        <v>177</v>
      </c>
    </row>
    <row r="130" spans="1:10" x14ac:dyDescent="0.2">
      <c r="A130" s="34"/>
      <c r="B130" s="34"/>
      <c r="C130" s="34"/>
      <c r="D130" s="34"/>
      <c r="E130" s="34"/>
      <c r="F130" s="34"/>
      <c r="G130" s="34"/>
      <c r="H130" s="34"/>
      <c r="I130" s="70"/>
      <c r="J130" s="28"/>
    </row>
    <row r="131" spans="1:10" ht="25.5" x14ac:dyDescent="0.2">
      <c r="A131" s="34"/>
      <c r="B131" s="34"/>
      <c r="C131" s="34"/>
      <c r="D131" s="34"/>
      <c r="E131" s="34"/>
      <c r="F131" s="34"/>
      <c r="G131" s="34"/>
      <c r="H131" s="34"/>
      <c r="I131" s="70"/>
      <c r="J131" s="29" t="s">
        <v>178</v>
      </c>
    </row>
    <row r="132" spans="1:10" x14ac:dyDescent="0.2">
      <c r="A132" s="34"/>
      <c r="B132" s="34"/>
      <c r="C132" s="34"/>
      <c r="D132" s="34"/>
      <c r="E132" s="34"/>
      <c r="F132" s="34"/>
      <c r="G132" s="34"/>
      <c r="H132" s="34"/>
      <c r="I132" s="70"/>
      <c r="J132" s="28"/>
    </row>
    <row r="133" spans="1:10" x14ac:dyDescent="0.2">
      <c r="A133" s="34"/>
      <c r="B133" s="34"/>
      <c r="C133" s="34"/>
      <c r="D133" s="34"/>
      <c r="E133" s="34"/>
      <c r="F133" s="34"/>
      <c r="G133" s="34"/>
      <c r="H133" s="34"/>
      <c r="I133" s="70"/>
      <c r="J133" s="30" t="s">
        <v>53</v>
      </c>
    </row>
    <row r="134" spans="1:10" x14ac:dyDescent="0.2">
      <c r="A134" s="34"/>
      <c r="B134" s="34"/>
      <c r="C134" s="34"/>
      <c r="D134" s="34"/>
      <c r="E134" s="34"/>
      <c r="F134" s="34"/>
      <c r="G134" s="34"/>
      <c r="H134" s="34"/>
      <c r="I134" s="70"/>
      <c r="J134" s="30" t="s">
        <v>179</v>
      </c>
    </row>
    <row r="135" spans="1:10" x14ac:dyDescent="0.2">
      <c r="A135" s="34"/>
      <c r="B135" s="34"/>
      <c r="C135" s="34"/>
      <c r="D135" s="34"/>
      <c r="E135" s="34"/>
      <c r="F135" s="34"/>
      <c r="G135" s="34"/>
      <c r="H135" s="34"/>
      <c r="I135" s="70"/>
      <c r="J135" s="30" t="s">
        <v>180</v>
      </c>
    </row>
    <row r="136" spans="1:10" x14ac:dyDescent="0.2">
      <c r="A136" s="34"/>
      <c r="B136" s="34"/>
      <c r="C136" s="34"/>
      <c r="D136" s="34"/>
      <c r="E136" s="34"/>
      <c r="F136" s="34"/>
      <c r="G136" s="34"/>
      <c r="H136" s="34"/>
      <c r="I136" s="70"/>
      <c r="J136" s="28"/>
    </row>
    <row r="137" spans="1:10" ht="25.5" x14ac:dyDescent="0.2">
      <c r="A137" s="34"/>
      <c r="B137" s="34"/>
      <c r="C137" s="34"/>
      <c r="D137" s="34"/>
      <c r="E137" s="34"/>
      <c r="F137" s="34"/>
      <c r="G137" s="34"/>
      <c r="H137" s="34"/>
      <c r="I137" s="70"/>
      <c r="J137" s="30" t="s">
        <v>181</v>
      </c>
    </row>
    <row r="138" spans="1:10" x14ac:dyDescent="0.2">
      <c r="A138" s="34"/>
      <c r="B138" s="34"/>
      <c r="C138" s="34"/>
      <c r="D138" s="34"/>
      <c r="E138" s="34"/>
      <c r="F138" s="34"/>
      <c r="G138" s="34"/>
      <c r="H138" s="34"/>
      <c r="I138" s="70"/>
      <c r="J138" s="28"/>
    </row>
    <row r="139" spans="1:10" x14ac:dyDescent="0.2">
      <c r="A139" s="34"/>
      <c r="B139" s="34"/>
      <c r="C139" s="34"/>
      <c r="D139" s="34"/>
      <c r="E139" s="34"/>
      <c r="F139" s="34"/>
      <c r="G139" s="34"/>
      <c r="H139" s="34"/>
      <c r="I139" s="70"/>
      <c r="J139" s="28"/>
    </row>
    <row r="140" spans="1:10" x14ac:dyDescent="0.2">
      <c r="A140" s="34"/>
      <c r="B140" s="34"/>
      <c r="C140" s="34"/>
      <c r="D140" s="34"/>
      <c r="E140" s="34"/>
      <c r="F140" s="34"/>
      <c r="G140" s="34"/>
      <c r="H140" s="34"/>
      <c r="I140" s="70"/>
      <c r="J140" s="28"/>
    </row>
    <row r="141" spans="1:10" x14ac:dyDescent="0.2">
      <c r="A141" s="34"/>
      <c r="B141" s="34"/>
      <c r="C141" s="34"/>
      <c r="D141" s="34"/>
      <c r="E141" s="34"/>
      <c r="F141" s="34"/>
      <c r="G141" s="34"/>
      <c r="H141" s="34"/>
      <c r="I141" s="70"/>
      <c r="J141" s="28"/>
    </row>
    <row r="142" spans="1:10" ht="38.25" x14ac:dyDescent="0.2">
      <c r="A142" s="34"/>
      <c r="B142" s="34"/>
      <c r="C142" s="34"/>
      <c r="D142" s="34"/>
      <c r="E142" s="34"/>
      <c r="F142" s="34"/>
      <c r="G142" s="34"/>
      <c r="H142" s="34"/>
      <c r="I142" s="70"/>
      <c r="J142" s="30" t="s">
        <v>182</v>
      </c>
    </row>
    <row r="143" spans="1:10" x14ac:dyDescent="0.2">
      <c r="A143" s="34"/>
      <c r="B143" s="34"/>
      <c r="C143" s="34"/>
      <c r="D143" s="34"/>
      <c r="E143" s="34"/>
      <c r="F143" s="34"/>
      <c r="G143" s="34"/>
      <c r="H143" s="34"/>
      <c r="I143" s="70"/>
      <c r="J143" s="30" t="s">
        <v>183</v>
      </c>
    </row>
    <row r="144" spans="1:10" ht="25.5" x14ac:dyDescent="0.2">
      <c r="A144" s="34"/>
      <c r="B144" s="34"/>
      <c r="C144" s="34"/>
      <c r="D144" s="34"/>
      <c r="E144" s="34"/>
      <c r="F144" s="34"/>
      <c r="G144" s="34"/>
      <c r="H144" s="34"/>
      <c r="I144" s="70"/>
      <c r="J144" s="29" t="s">
        <v>184</v>
      </c>
    </row>
    <row r="145" spans="1:10" x14ac:dyDescent="0.2">
      <c r="A145" s="34"/>
      <c r="B145" s="34"/>
      <c r="C145" s="34"/>
      <c r="D145" s="34"/>
      <c r="E145" s="34"/>
      <c r="F145" s="34"/>
      <c r="G145" s="34"/>
      <c r="H145" s="34"/>
      <c r="I145" s="70"/>
      <c r="J145" s="28"/>
    </row>
    <row r="146" spans="1:10" x14ac:dyDescent="0.2">
      <c r="A146" s="34"/>
      <c r="B146" s="34"/>
      <c r="C146" s="34"/>
      <c r="D146" s="34"/>
      <c r="E146" s="34"/>
      <c r="F146" s="34"/>
      <c r="G146" s="34"/>
      <c r="H146" s="34"/>
      <c r="I146" s="70"/>
      <c r="J146" s="28"/>
    </row>
    <row r="147" spans="1:10" x14ac:dyDescent="0.2">
      <c r="A147" s="34"/>
      <c r="B147" s="34"/>
      <c r="C147" s="34"/>
      <c r="D147" s="34"/>
      <c r="E147" s="34"/>
      <c r="F147" s="34"/>
      <c r="G147" s="34"/>
      <c r="H147" s="34"/>
      <c r="I147" s="70"/>
      <c r="J147" s="30" t="s">
        <v>172</v>
      </c>
    </row>
    <row r="148" spans="1:10" x14ac:dyDescent="0.2">
      <c r="A148" s="34"/>
      <c r="B148" s="34"/>
      <c r="C148" s="34"/>
      <c r="D148" s="34"/>
      <c r="E148" s="34"/>
      <c r="F148" s="34"/>
      <c r="G148" s="34"/>
      <c r="H148" s="34"/>
      <c r="I148" s="70"/>
      <c r="J148" s="30" t="s">
        <v>185</v>
      </c>
    </row>
    <row r="149" spans="1:10" x14ac:dyDescent="0.2">
      <c r="A149" s="34"/>
      <c r="B149" s="34"/>
      <c r="C149" s="34"/>
      <c r="D149" s="34"/>
      <c r="E149" s="34"/>
      <c r="F149" s="34"/>
      <c r="G149" s="34"/>
      <c r="H149" s="34"/>
      <c r="I149" s="70"/>
      <c r="J149" s="28"/>
    </row>
    <row r="150" spans="1:10" ht="38.25" x14ac:dyDescent="0.2">
      <c r="A150" s="34"/>
      <c r="B150" s="34"/>
      <c r="C150" s="34"/>
      <c r="D150" s="34"/>
      <c r="E150" s="34"/>
      <c r="F150" s="34"/>
      <c r="G150" s="34"/>
      <c r="H150" s="34"/>
      <c r="I150" s="70"/>
      <c r="J150" s="30" t="s">
        <v>186</v>
      </c>
    </row>
    <row r="151" spans="1:10" x14ac:dyDescent="0.2">
      <c r="A151" s="34"/>
      <c r="B151" s="34"/>
      <c r="C151" s="34"/>
      <c r="D151" s="34"/>
      <c r="E151" s="34"/>
      <c r="F151" s="34"/>
      <c r="G151" s="34"/>
      <c r="H151" s="34"/>
      <c r="I151" s="70"/>
      <c r="J151" s="28"/>
    </row>
    <row r="152" spans="1:10" x14ac:dyDescent="0.2">
      <c r="A152" s="34"/>
      <c r="B152" s="34"/>
      <c r="C152" s="34"/>
      <c r="D152" s="34"/>
      <c r="E152" s="34"/>
      <c r="F152" s="34"/>
      <c r="G152" s="34"/>
      <c r="H152" s="34"/>
      <c r="I152" s="70"/>
      <c r="J152" s="28"/>
    </row>
    <row r="153" spans="1:10" ht="63.75" x14ac:dyDescent="0.2">
      <c r="A153" s="34"/>
      <c r="B153" s="34"/>
      <c r="C153" s="34"/>
      <c r="D153" s="34"/>
      <c r="E153" s="34"/>
      <c r="F153" s="34"/>
      <c r="G153" s="34"/>
      <c r="H153" s="34"/>
      <c r="I153" s="70"/>
      <c r="J153" s="30" t="s">
        <v>187</v>
      </c>
    </row>
    <row r="154" spans="1:10" x14ac:dyDescent="0.2">
      <c r="A154" s="34"/>
      <c r="B154" s="34"/>
      <c r="C154" s="34"/>
      <c r="D154" s="34"/>
      <c r="E154" s="34"/>
      <c r="F154" s="34"/>
      <c r="G154" s="34"/>
      <c r="H154" s="34"/>
      <c r="I154" s="70"/>
      <c r="J154" s="28"/>
    </row>
    <row r="155" spans="1:10" x14ac:dyDescent="0.2">
      <c r="A155" s="34"/>
      <c r="B155" s="34"/>
      <c r="C155" s="34"/>
      <c r="D155" s="34"/>
      <c r="E155" s="34"/>
      <c r="F155" s="34"/>
      <c r="G155" s="34"/>
      <c r="H155" s="34"/>
      <c r="I155" s="70"/>
      <c r="J155" s="28"/>
    </row>
    <row r="156" spans="1:10" x14ac:dyDescent="0.2">
      <c r="A156" s="34"/>
      <c r="B156" s="34"/>
      <c r="C156" s="34"/>
      <c r="D156" s="34"/>
      <c r="E156" s="34"/>
      <c r="F156" s="34"/>
      <c r="G156" s="34"/>
      <c r="H156" s="34"/>
      <c r="I156" s="70"/>
      <c r="J156" s="30" t="s">
        <v>188</v>
      </c>
    </row>
    <row r="157" spans="1:10" x14ac:dyDescent="0.2">
      <c r="A157" s="34"/>
      <c r="B157" s="34"/>
      <c r="C157" s="34"/>
      <c r="D157" s="34"/>
      <c r="E157" s="34"/>
      <c r="F157" s="34"/>
      <c r="G157" s="34"/>
      <c r="H157" s="34"/>
      <c r="I157" s="70"/>
      <c r="J157" s="28"/>
    </row>
    <row r="158" spans="1:10" x14ac:dyDescent="0.2">
      <c r="A158" s="34"/>
      <c r="B158" s="34"/>
      <c r="C158" s="34"/>
      <c r="D158" s="34"/>
      <c r="E158" s="34"/>
      <c r="F158" s="34"/>
      <c r="G158" s="34"/>
      <c r="H158" s="34"/>
      <c r="I158" s="70"/>
      <c r="J158" s="30" t="s">
        <v>189</v>
      </c>
    </row>
    <row r="159" spans="1:10" x14ac:dyDescent="0.2">
      <c r="A159" s="34"/>
      <c r="B159" s="34"/>
      <c r="C159" s="34"/>
      <c r="D159" s="34"/>
      <c r="E159" s="34"/>
      <c r="F159" s="34"/>
      <c r="G159" s="34"/>
      <c r="H159" s="34"/>
      <c r="I159" s="70"/>
      <c r="J159" s="29" t="s">
        <v>190</v>
      </c>
    </row>
    <row r="160" spans="1:10" x14ac:dyDescent="0.2">
      <c r="A160" s="34"/>
      <c r="B160" s="34"/>
      <c r="C160" s="34"/>
      <c r="D160" s="34"/>
      <c r="E160" s="34"/>
      <c r="F160" s="34"/>
      <c r="G160" s="34"/>
      <c r="H160" s="34"/>
      <c r="I160" s="70"/>
      <c r="J160" s="30" t="s">
        <v>113</v>
      </c>
    </row>
    <row r="161" spans="1:10" x14ac:dyDescent="0.2">
      <c r="A161" s="34"/>
      <c r="B161" s="34"/>
      <c r="C161" s="34"/>
      <c r="D161" s="34"/>
      <c r="E161" s="34"/>
      <c r="F161" s="34"/>
      <c r="G161" s="34"/>
      <c r="H161" s="34"/>
      <c r="I161" s="70"/>
      <c r="J161" s="30" t="s">
        <v>36</v>
      </c>
    </row>
    <row r="162" spans="1:10" x14ac:dyDescent="0.2">
      <c r="A162" s="34"/>
      <c r="B162" s="34"/>
      <c r="C162" s="34"/>
      <c r="D162" s="34"/>
      <c r="E162" s="34"/>
      <c r="F162" s="34"/>
      <c r="G162" s="34"/>
      <c r="H162" s="34"/>
      <c r="I162" s="70"/>
      <c r="J162" s="30" t="s">
        <v>36</v>
      </c>
    </row>
    <row r="163" spans="1:10" x14ac:dyDescent="0.2">
      <c r="A163" s="34"/>
      <c r="B163" s="34"/>
      <c r="C163" s="34"/>
      <c r="D163" s="34"/>
      <c r="E163" s="34"/>
      <c r="F163" s="34"/>
      <c r="G163" s="34"/>
      <c r="H163" s="34"/>
      <c r="I163" s="70"/>
      <c r="J163" s="28"/>
    </row>
    <row r="164" spans="1:10" x14ac:dyDescent="0.2">
      <c r="A164" s="34"/>
      <c r="B164" s="34"/>
      <c r="C164" s="34"/>
      <c r="D164" s="34"/>
      <c r="E164" s="34"/>
      <c r="F164" s="34"/>
      <c r="G164" s="34"/>
      <c r="H164" s="34"/>
      <c r="I164" s="70"/>
      <c r="J164" s="30" t="s">
        <v>191</v>
      </c>
    </row>
    <row r="165" spans="1:10" x14ac:dyDescent="0.2">
      <c r="A165" s="34"/>
      <c r="B165" s="34"/>
      <c r="C165" s="34"/>
      <c r="D165" s="34"/>
      <c r="E165" s="34"/>
      <c r="F165" s="34"/>
      <c r="G165" s="34"/>
      <c r="H165" s="34"/>
      <c r="I165" s="70"/>
      <c r="J165" s="30" t="s">
        <v>192</v>
      </c>
    </row>
    <row r="166" spans="1:10" x14ac:dyDescent="0.2">
      <c r="A166" s="34"/>
      <c r="B166" s="34"/>
      <c r="C166" s="34"/>
      <c r="D166" s="34"/>
      <c r="E166" s="34"/>
      <c r="F166" s="34"/>
      <c r="G166" s="34"/>
      <c r="H166" s="34"/>
      <c r="I166" s="70"/>
      <c r="J166" s="30" t="s">
        <v>172</v>
      </c>
    </row>
    <row r="167" spans="1:10" ht="25.5" x14ac:dyDescent="0.2">
      <c r="A167" s="34"/>
      <c r="B167" s="34"/>
      <c r="C167" s="34"/>
      <c r="D167" s="34"/>
      <c r="E167" s="34"/>
      <c r="F167" s="34"/>
      <c r="G167" s="34"/>
      <c r="H167" s="34"/>
      <c r="I167" s="70"/>
      <c r="J167" s="30" t="s">
        <v>193</v>
      </c>
    </row>
    <row r="168" spans="1:10" ht="51" x14ac:dyDescent="0.2">
      <c r="A168" s="34"/>
      <c r="B168" s="34"/>
      <c r="C168" s="34"/>
      <c r="D168" s="34"/>
      <c r="E168" s="34"/>
      <c r="F168" s="34"/>
      <c r="G168" s="34"/>
      <c r="H168" s="34"/>
      <c r="I168" s="70"/>
      <c r="J168" s="30" t="s">
        <v>194</v>
      </c>
    </row>
    <row r="169" spans="1:10" ht="38.25" x14ac:dyDescent="0.2">
      <c r="A169" s="34"/>
      <c r="B169" s="34"/>
      <c r="C169" s="34"/>
      <c r="D169" s="34"/>
      <c r="E169" s="34"/>
      <c r="F169" s="34"/>
      <c r="G169" s="34"/>
      <c r="H169" s="34"/>
      <c r="I169" s="70"/>
      <c r="J169" s="30" t="s">
        <v>195</v>
      </c>
    </row>
    <row r="170" spans="1:10" ht="25.5" x14ac:dyDescent="0.2">
      <c r="A170" s="34"/>
      <c r="B170" s="34"/>
      <c r="C170" s="34"/>
      <c r="D170" s="34"/>
      <c r="E170" s="34"/>
      <c r="F170" s="34"/>
      <c r="G170" s="34"/>
      <c r="H170" s="34"/>
      <c r="I170" s="70"/>
      <c r="J170" s="30" t="s">
        <v>196</v>
      </c>
    </row>
    <row r="171" spans="1:10" x14ac:dyDescent="0.2">
      <c r="A171" s="34"/>
      <c r="B171" s="34"/>
      <c r="C171" s="34"/>
      <c r="D171" s="34"/>
      <c r="E171" s="34"/>
      <c r="F171" s="34"/>
      <c r="G171" s="34"/>
      <c r="H171" s="34"/>
      <c r="I171" s="70"/>
      <c r="J171" s="30" t="s">
        <v>197</v>
      </c>
    </row>
    <row r="172" spans="1:10" x14ac:dyDescent="0.2">
      <c r="A172" s="34"/>
      <c r="B172" s="34"/>
      <c r="C172" s="34"/>
      <c r="D172" s="34"/>
      <c r="E172" s="34"/>
      <c r="F172" s="34"/>
      <c r="G172" s="34"/>
      <c r="H172" s="34"/>
      <c r="I172" s="70"/>
      <c r="J172" s="28"/>
    </row>
    <row r="173" spans="1:10" x14ac:dyDescent="0.2">
      <c r="A173" s="34"/>
      <c r="B173" s="34"/>
      <c r="C173" s="34"/>
      <c r="D173" s="34"/>
      <c r="E173" s="34"/>
      <c r="F173" s="34"/>
      <c r="G173" s="34"/>
      <c r="H173" s="34"/>
      <c r="I173" s="70"/>
      <c r="J173" s="28"/>
    </row>
    <row r="174" spans="1:10" ht="25.5" x14ac:dyDescent="0.2">
      <c r="A174" s="34"/>
      <c r="B174" s="34"/>
      <c r="C174" s="34"/>
      <c r="D174" s="34"/>
      <c r="E174" s="34"/>
      <c r="F174" s="34"/>
      <c r="G174" s="34"/>
      <c r="H174" s="34"/>
      <c r="I174" s="70"/>
      <c r="J174" s="30" t="s">
        <v>198</v>
      </c>
    </row>
    <row r="175" spans="1:10" ht="25.5" x14ac:dyDescent="0.2">
      <c r="A175" s="34"/>
      <c r="B175" s="34"/>
      <c r="C175" s="34"/>
      <c r="D175" s="34"/>
      <c r="E175" s="34"/>
      <c r="F175" s="34"/>
      <c r="G175" s="34"/>
      <c r="H175" s="34"/>
      <c r="I175" s="70"/>
      <c r="J175" s="29" t="s">
        <v>199</v>
      </c>
    </row>
    <row r="176" spans="1:10" ht="25.5" x14ac:dyDescent="0.2">
      <c r="A176" s="34"/>
      <c r="B176" s="34"/>
      <c r="C176" s="34"/>
      <c r="D176" s="34"/>
      <c r="E176" s="34"/>
      <c r="F176" s="34"/>
      <c r="G176" s="34"/>
      <c r="H176" s="34"/>
      <c r="I176" s="70"/>
      <c r="J176" s="30" t="s">
        <v>200</v>
      </c>
    </row>
    <row r="177" spans="1:10" x14ac:dyDescent="0.2">
      <c r="A177" s="34"/>
      <c r="B177" s="34"/>
      <c r="C177" s="34"/>
      <c r="D177" s="34"/>
      <c r="E177" s="34"/>
      <c r="F177" s="34"/>
      <c r="G177" s="34"/>
      <c r="H177" s="34"/>
      <c r="I177" s="70"/>
      <c r="J177" s="30" t="s">
        <v>201</v>
      </c>
    </row>
    <row r="178" spans="1:10" x14ac:dyDescent="0.2">
      <c r="A178" s="34"/>
      <c r="B178" s="34"/>
      <c r="C178" s="34"/>
      <c r="D178" s="34"/>
      <c r="E178" s="34"/>
      <c r="F178" s="34"/>
      <c r="G178" s="34"/>
      <c r="H178" s="34"/>
      <c r="I178" s="70"/>
      <c r="J178" s="28"/>
    </row>
    <row r="179" spans="1:10" x14ac:dyDescent="0.2">
      <c r="A179" s="34"/>
      <c r="B179" s="34"/>
      <c r="C179" s="34"/>
      <c r="D179" s="34"/>
      <c r="E179" s="34"/>
      <c r="F179" s="34"/>
      <c r="G179" s="34"/>
      <c r="H179" s="34"/>
      <c r="I179" s="70"/>
      <c r="J179" s="30" t="s">
        <v>202</v>
      </c>
    </row>
    <row r="180" spans="1:10" x14ac:dyDescent="0.2">
      <c r="A180" s="34"/>
      <c r="B180" s="34"/>
      <c r="C180" s="34"/>
      <c r="D180" s="34"/>
      <c r="E180" s="34"/>
      <c r="F180" s="34"/>
      <c r="G180" s="34"/>
      <c r="H180" s="34"/>
      <c r="I180" s="70"/>
      <c r="J180" s="28"/>
    </row>
    <row r="181" spans="1:10" x14ac:dyDescent="0.2">
      <c r="A181" s="34"/>
      <c r="B181" s="34"/>
      <c r="C181" s="34"/>
      <c r="D181" s="34"/>
      <c r="E181" s="34"/>
      <c r="F181" s="34"/>
      <c r="G181" s="34"/>
      <c r="H181" s="34"/>
      <c r="I181" s="70"/>
      <c r="J181" s="30" t="s">
        <v>203</v>
      </c>
    </row>
    <row r="182" spans="1:10" x14ac:dyDescent="0.2">
      <c r="A182" s="34"/>
      <c r="B182" s="34"/>
      <c r="C182" s="34"/>
      <c r="D182" s="34"/>
      <c r="E182" s="34"/>
      <c r="F182" s="34"/>
      <c r="G182" s="34"/>
      <c r="H182" s="34"/>
      <c r="I182" s="70"/>
      <c r="J182" s="28"/>
    </row>
    <row r="183" spans="1:10" ht="38.25" x14ac:dyDescent="0.2">
      <c r="A183" s="34"/>
      <c r="B183" s="34"/>
      <c r="C183" s="34"/>
      <c r="D183" s="34"/>
      <c r="E183" s="34"/>
      <c r="F183" s="34"/>
      <c r="G183" s="34"/>
      <c r="H183" s="34"/>
      <c r="I183" s="70"/>
      <c r="J183" s="30" t="s">
        <v>204</v>
      </c>
    </row>
    <row r="184" spans="1:10" x14ac:dyDescent="0.2">
      <c r="A184" s="34"/>
      <c r="B184" s="34"/>
      <c r="C184" s="34"/>
      <c r="D184" s="34"/>
      <c r="E184" s="34"/>
      <c r="F184" s="34"/>
      <c r="G184" s="34"/>
      <c r="H184" s="34"/>
      <c r="I184" s="70"/>
      <c r="J184" s="28"/>
    </row>
    <row r="185" spans="1:10" x14ac:dyDescent="0.2">
      <c r="A185" s="34"/>
      <c r="B185" s="34"/>
      <c r="C185" s="34"/>
      <c r="D185" s="34"/>
      <c r="E185" s="34"/>
      <c r="F185" s="34"/>
      <c r="G185" s="34"/>
      <c r="H185" s="34"/>
      <c r="I185" s="70"/>
      <c r="J185" s="28"/>
    </row>
    <row r="186" spans="1:10" x14ac:dyDescent="0.2">
      <c r="A186" s="34"/>
      <c r="B186" s="34"/>
      <c r="C186" s="34"/>
      <c r="D186" s="34"/>
      <c r="E186" s="34"/>
      <c r="F186" s="34"/>
      <c r="G186" s="34"/>
      <c r="H186" s="34"/>
      <c r="I186" s="70"/>
      <c r="J186" s="30" t="s">
        <v>205</v>
      </c>
    </row>
    <row r="187" spans="1:10" x14ac:dyDescent="0.2">
      <c r="A187" s="34"/>
      <c r="B187" s="34"/>
      <c r="C187" s="34"/>
      <c r="D187" s="34"/>
      <c r="E187" s="34"/>
      <c r="F187" s="34"/>
      <c r="G187" s="34"/>
      <c r="H187" s="34"/>
      <c r="I187" s="70"/>
      <c r="J187" s="30" t="s">
        <v>206</v>
      </c>
    </row>
    <row r="188" spans="1:10" ht="38.25" x14ac:dyDescent="0.2">
      <c r="A188" s="34"/>
      <c r="B188" s="34"/>
      <c r="C188" s="34"/>
      <c r="D188" s="34"/>
      <c r="E188" s="34"/>
      <c r="F188" s="34"/>
      <c r="G188" s="34"/>
      <c r="H188" s="34"/>
      <c r="I188" s="70"/>
      <c r="J188" s="30" t="s">
        <v>207</v>
      </c>
    </row>
    <row r="189" spans="1:10" x14ac:dyDescent="0.2">
      <c r="A189" s="34"/>
      <c r="B189" s="34"/>
      <c r="C189" s="34"/>
      <c r="D189" s="34"/>
      <c r="E189" s="34"/>
      <c r="F189" s="34"/>
      <c r="G189" s="34"/>
      <c r="H189" s="34"/>
      <c r="I189" s="70"/>
      <c r="J189" s="28"/>
    </row>
    <row r="190" spans="1:10" x14ac:dyDescent="0.2">
      <c r="A190" s="34"/>
      <c r="B190" s="34"/>
      <c r="C190" s="34"/>
      <c r="D190" s="34"/>
      <c r="E190" s="34"/>
      <c r="F190" s="34"/>
      <c r="G190" s="34"/>
      <c r="H190" s="34"/>
      <c r="I190" s="70"/>
      <c r="J190" s="28"/>
    </row>
    <row r="191" spans="1:10" x14ac:dyDescent="0.2">
      <c r="A191" s="34"/>
      <c r="B191" s="34"/>
      <c r="C191" s="34"/>
      <c r="D191" s="34"/>
      <c r="E191" s="34"/>
      <c r="F191" s="34"/>
      <c r="G191" s="34"/>
      <c r="H191" s="34"/>
      <c r="I191" s="70"/>
      <c r="J191" s="28"/>
    </row>
    <row r="192" spans="1:10" ht="38.25" x14ac:dyDescent="0.2">
      <c r="A192" s="34"/>
      <c r="B192" s="34"/>
      <c r="C192" s="34"/>
      <c r="D192" s="34"/>
      <c r="E192" s="34"/>
      <c r="F192" s="34"/>
      <c r="G192" s="34"/>
      <c r="H192" s="34"/>
      <c r="I192" s="70"/>
      <c r="J192" s="30" t="s">
        <v>208</v>
      </c>
    </row>
    <row r="193" spans="1:10" x14ac:dyDescent="0.2">
      <c r="A193" s="34"/>
      <c r="B193" s="34"/>
      <c r="C193" s="34"/>
      <c r="D193" s="34"/>
      <c r="E193" s="34"/>
      <c r="F193" s="34"/>
      <c r="G193" s="34"/>
      <c r="H193" s="34"/>
      <c r="I193" s="70"/>
      <c r="J193" s="28"/>
    </row>
    <row r="194" spans="1:10" x14ac:dyDescent="0.2">
      <c r="A194" s="34"/>
      <c r="B194" s="34"/>
      <c r="C194" s="34"/>
      <c r="D194" s="34"/>
      <c r="E194" s="34"/>
      <c r="F194" s="34"/>
      <c r="G194" s="34"/>
      <c r="H194" s="34"/>
      <c r="I194" s="70"/>
      <c r="J194" s="30" t="s">
        <v>209</v>
      </c>
    </row>
    <row r="195" spans="1:10" ht="38.25" x14ac:dyDescent="0.2">
      <c r="A195" s="34"/>
      <c r="B195" s="34"/>
      <c r="C195" s="34"/>
      <c r="D195" s="34"/>
      <c r="E195" s="34"/>
      <c r="F195" s="34"/>
      <c r="G195" s="34"/>
      <c r="H195" s="34"/>
      <c r="I195" s="70"/>
      <c r="J195" s="30" t="s">
        <v>210</v>
      </c>
    </row>
    <row r="196" spans="1:10" x14ac:dyDescent="0.2">
      <c r="A196" s="34"/>
      <c r="B196" s="34"/>
      <c r="C196" s="34"/>
      <c r="D196" s="34"/>
      <c r="E196" s="34"/>
      <c r="F196" s="34"/>
      <c r="G196" s="34"/>
      <c r="H196" s="34"/>
      <c r="I196" s="70"/>
      <c r="J196" s="30" t="s">
        <v>211</v>
      </c>
    </row>
    <row r="197" spans="1:10" ht="25.5" x14ac:dyDescent="0.2">
      <c r="A197" s="34"/>
      <c r="B197" s="34"/>
      <c r="C197" s="34"/>
      <c r="D197" s="34"/>
      <c r="E197" s="34"/>
      <c r="F197" s="34"/>
      <c r="G197" s="34"/>
      <c r="H197" s="34"/>
      <c r="I197" s="70"/>
      <c r="J197" s="30" t="s">
        <v>212</v>
      </c>
    </row>
    <row r="198" spans="1:10" x14ac:dyDescent="0.2">
      <c r="A198" s="34"/>
      <c r="B198" s="34"/>
      <c r="C198" s="34"/>
      <c r="D198" s="34"/>
      <c r="E198" s="34"/>
      <c r="F198" s="34"/>
      <c r="G198" s="34"/>
      <c r="H198" s="34"/>
      <c r="I198" s="70"/>
      <c r="J198" s="28"/>
    </row>
    <row r="199" spans="1:10" x14ac:dyDescent="0.2">
      <c r="A199" s="34"/>
      <c r="B199" s="34"/>
      <c r="C199" s="34"/>
      <c r="D199" s="34"/>
      <c r="E199" s="34"/>
      <c r="F199" s="34"/>
      <c r="G199" s="34"/>
      <c r="H199" s="34"/>
      <c r="I199" s="70"/>
      <c r="J199" s="28"/>
    </row>
    <row r="200" spans="1:10" x14ac:dyDescent="0.2">
      <c r="A200" s="34"/>
      <c r="B200" s="34"/>
      <c r="C200" s="34"/>
      <c r="D200" s="34"/>
      <c r="E200" s="34"/>
      <c r="F200" s="34"/>
      <c r="G200" s="34"/>
      <c r="H200" s="34"/>
      <c r="I200" s="70"/>
      <c r="J200" s="30" t="s">
        <v>213</v>
      </c>
    </row>
    <row r="201" spans="1:10" x14ac:dyDescent="0.2">
      <c r="A201" s="34"/>
      <c r="B201" s="34"/>
      <c r="C201" s="34"/>
      <c r="D201" s="34"/>
      <c r="E201" s="34"/>
      <c r="F201" s="34"/>
      <c r="G201" s="34"/>
      <c r="H201" s="34"/>
      <c r="I201" s="70"/>
      <c r="J201" s="28"/>
    </row>
    <row r="202" spans="1:10" x14ac:dyDescent="0.2">
      <c r="A202" s="34"/>
      <c r="B202" s="34"/>
      <c r="C202" s="34"/>
      <c r="D202" s="34"/>
      <c r="E202" s="34"/>
      <c r="F202" s="34"/>
      <c r="G202" s="34"/>
      <c r="H202" s="34"/>
      <c r="I202" s="70"/>
      <c r="J202" s="30" t="s">
        <v>214</v>
      </c>
    </row>
    <row r="203" spans="1:10" x14ac:dyDescent="0.2">
      <c r="A203" s="34"/>
      <c r="B203" s="34"/>
      <c r="C203" s="34"/>
      <c r="D203" s="34"/>
      <c r="E203" s="34"/>
      <c r="F203" s="34"/>
      <c r="G203" s="34"/>
      <c r="H203" s="34"/>
      <c r="I203" s="70"/>
      <c r="J203" s="28"/>
    </row>
    <row r="204" spans="1:10" x14ac:dyDescent="0.2">
      <c r="A204" s="34"/>
      <c r="B204" s="34"/>
      <c r="C204" s="34"/>
      <c r="D204" s="34"/>
      <c r="E204" s="34"/>
      <c r="F204" s="34"/>
      <c r="G204" s="34"/>
      <c r="H204" s="34"/>
      <c r="I204" s="70"/>
      <c r="J204" s="28"/>
    </row>
    <row r="205" spans="1:10" ht="38.25" x14ac:dyDescent="0.2">
      <c r="A205" s="34"/>
      <c r="B205" s="34"/>
      <c r="C205" s="34"/>
      <c r="D205" s="34"/>
      <c r="E205" s="34"/>
      <c r="F205" s="34"/>
      <c r="G205" s="34"/>
      <c r="H205" s="34"/>
      <c r="I205" s="70"/>
      <c r="J205" s="30" t="s">
        <v>215</v>
      </c>
    </row>
    <row r="206" spans="1:10" x14ac:dyDescent="0.2">
      <c r="A206" s="34"/>
      <c r="B206" s="34"/>
      <c r="C206" s="34"/>
      <c r="D206" s="34"/>
      <c r="E206" s="34"/>
      <c r="F206" s="34"/>
      <c r="G206" s="34"/>
      <c r="H206" s="34"/>
      <c r="I206" s="70"/>
      <c r="J206" s="30" t="s">
        <v>113</v>
      </c>
    </row>
    <row r="207" spans="1:10" x14ac:dyDescent="0.2">
      <c r="A207" s="34"/>
      <c r="B207" s="34"/>
      <c r="C207" s="34"/>
      <c r="D207" s="34"/>
      <c r="E207" s="34"/>
      <c r="F207" s="34"/>
      <c r="G207" s="34"/>
      <c r="H207" s="34"/>
      <c r="I207" s="70"/>
      <c r="J207" s="28"/>
    </row>
    <row r="208" spans="1:10" x14ac:dyDescent="0.2">
      <c r="A208" s="34"/>
      <c r="B208" s="34"/>
      <c r="C208" s="34"/>
      <c r="D208" s="34"/>
      <c r="E208" s="34"/>
      <c r="F208" s="34"/>
      <c r="G208" s="34"/>
      <c r="H208" s="34"/>
      <c r="I208" s="70"/>
      <c r="J208" s="28"/>
    </row>
    <row r="209" spans="1:10" x14ac:dyDescent="0.2">
      <c r="A209" s="34"/>
      <c r="B209" s="34"/>
      <c r="C209" s="34"/>
      <c r="D209" s="34"/>
      <c r="E209" s="34"/>
      <c r="F209" s="34"/>
      <c r="G209" s="34"/>
      <c r="H209" s="34"/>
      <c r="I209" s="70"/>
      <c r="J209" s="30" t="s">
        <v>216</v>
      </c>
    </row>
    <row r="210" spans="1:10" x14ac:dyDescent="0.2">
      <c r="A210" s="34"/>
      <c r="B210" s="34"/>
      <c r="C210" s="34"/>
      <c r="D210" s="34"/>
      <c r="E210" s="34"/>
      <c r="F210" s="34"/>
      <c r="G210" s="34"/>
      <c r="H210" s="34"/>
      <c r="I210" s="70"/>
      <c r="J210" s="28"/>
    </row>
    <row r="211" spans="1:10" x14ac:dyDescent="0.2">
      <c r="A211" s="34"/>
      <c r="B211" s="34"/>
      <c r="C211" s="34"/>
      <c r="D211" s="34"/>
      <c r="E211" s="34"/>
      <c r="F211" s="34"/>
      <c r="G211" s="34"/>
      <c r="H211" s="34"/>
      <c r="I211" s="70"/>
      <c r="J211" s="30" t="s">
        <v>217</v>
      </c>
    </row>
    <row r="212" spans="1:10" x14ac:dyDescent="0.2">
      <c r="A212" s="34"/>
      <c r="B212" s="34"/>
      <c r="C212" s="34"/>
      <c r="D212" s="34"/>
      <c r="E212" s="34"/>
      <c r="F212" s="34"/>
      <c r="G212" s="34"/>
      <c r="H212" s="34"/>
      <c r="I212" s="70"/>
      <c r="J212" s="30" t="s">
        <v>218</v>
      </c>
    </row>
    <row r="213" spans="1:10" ht="38.25" x14ac:dyDescent="0.2">
      <c r="A213" s="34"/>
      <c r="B213" s="34"/>
      <c r="C213" s="34"/>
      <c r="D213" s="34"/>
      <c r="E213" s="34"/>
      <c r="F213" s="34"/>
      <c r="G213" s="34"/>
      <c r="H213" s="34"/>
      <c r="I213" s="70"/>
      <c r="J213" s="30" t="s">
        <v>219</v>
      </c>
    </row>
    <row r="214" spans="1:10" x14ac:dyDescent="0.2">
      <c r="A214" s="34"/>
      <c r="B214" s="34"/>
      <c r="C214" s="34"/>
      <c r="D214" s="34"/>
      <c r="E214" s="34"/>
      <c r="F214" s="34"/>
      <c r="G214" s="34"/>
      <c r="H214" s="34"/>
      <c r="I214" s="70"/>
      <c r="J214" s="30" t="s">
        <v>220</v>
      </c>
    </row>
    <row r="215" spans="1:10" x14ac:dyDescent="0.2">
      <c r="A215" s="34"/>
      <c r="B215" s="34"/>
      <c r="C215" s="34"/>
      <c r="D215" s="34"/>
      <c r="E215" s="34"/>
      <c r="F215" s="34"/>
      <c r="G215" s="34"/>
      <c r="H215" s="34"/>
      <c r="I215" s="70"/>
      <c r="J215" s="30" t="s">
        <v>221</v>
      </c>
    </row>
    <row r="216" spans="1:10" ht="25.5" x14ac:dyDescent="0.2">
      <c r="A216" s="34"/>
      <c r="B216" s="34"/>
      <c r="C216" s="34"/>
      <c r="D216" s="34"/>
      <c r="E216" s="34"/>
      <c r="F216" s="34"/>
      <c r="G216" s="34"/>
      <c r="H216" s="34"/>
      <c r="I216" s="70"/>
      <c r="J216" s="30" t="s">
        <v>222</v>
      </c>
    </row>
    <row r="217" spans="1:10" x14ac:dyDescent="0.2">
      <c r="A217" s="34"/>
      <c r="B217" s="34"/>
      <c r="C217" s="34"/>
      <c r="D217" s="34"/>
      <c r="E217" s="34"/>
      <c r="F217" s="34"/>
      <c r="G217" s="34"/>
      <c r="H217" s="34"/>
      <c r="I217" s="70"/>
      <c r="J217" s="30" t="s">
        <v>223</v>
      </c>
    </row>
    <row r="218" spans="1:10" x14ac:dyDescent="0.2">
      <c r="A218" s="34"/>
      <c r="B218" s="34"/>
      <c r="C218" s="34"/>
      <c r="D218" s="34"/>
      <c r="E218" s="34"/>
      <c r="F218" s="34"/>
      <c r="G218" s="34"/>
      <c r="H218" s="34"/>
      <c r="I218" s="70"/>
      <c r="J218" s="28"/>
    </row>
    <row r="219" spans="1:10" x14ac:dyDescent="0.2">
      <c r="A219" s="34"/>
      <c r="B219" s="34"/>
      <c r="C219" s="34"/>
      <c r="D219" s="34"/>
      <c r="E219" s="34"/>
      <c r="F219" s="34"/>
      <c r="G219" s="34"/>
      <c r="H219" s="34"/>
      <c r="I219" s="70"/>
      <c r="J219" s="28"/>
    </row>
    <row r="220" spans="1:10" ht="25.5" x14ac:dyDescent="0.2">
      <c r="A220" s="34"/>
      <c r="B220" s="34"/>
      <c r="C220" s="34"/>
      <c r="D220" s="34"/>
      <c r="E220" s="34"/>
      <c r="F220" s="34"/>
      <c r="G220" s="34"/>
      <c r="H220" s="34"/>
      <c r="I220" s="70"/>
      <c r="J220" s="30" t="s">
        <v>224</v>
      </c>
    </row>
    <row r="221" spans="1:10" ht="25.5" x14ac:dyDescent="0.2">
      <c r="A221" s="34"/>
      <c r="B221" s="34"/>
      <c r="C221" s="34"/>
      <c r="D221" s="34"/>
      <c r="E221" s="34"/>
      <c r="F221" s="34"/>
      <c r="G221" s="34"/>
      <c r="H221" s="34"/>
      <c r="I221" s="70"/>
      <c r="J221" s="30" t="s">
        <v>225</v>
      </c>
    </row>
    <row r="222" spans="1:10" x14ac:dyDescent="0.2">
      <c r="A222" s="34"/>
      <c r="B222" s="34"/>
      <c r="C222" s="34"/>
      <c r="D222" s="34"/>
      <c r="E222" s="34"/>
      <c r="F222" s="34"/>
      <c r="G222" s="34"/>
      <c r="H222" s="34"/>
      <c r="I222" s="70"/>
      <c r="J222" s="29" t="s">
        <v>226</v>
      </c>
    </row>
    <row r="223" spans="1:10" x14ac:dyDescent="0.2">
      <c r="A223" s="34"/>
      <c r="B223" s="34"/>
      <c r="C223" s="34"/>
      <c r="D223" s="34"/>
      <c r="E223" s="34"/>
      <c r="F223" s="34"/>
      <c r="G223" s="34"/>
      <c r="H223" s="34"/>
      <c r="I223" s="70"/>
      <c r="J223" s="28"/>
    </row>
    <row r="224" spans="1:10" x14ac:dyDescent="0.2">
      <c r="A224" s="34"/>
      <c r="B224" s="34"/>
      <c r="C224" s="34"/>
      <c r="D224" s="34"/>
      <c r="E224" s="34"/>
      <c r="F224" s="34"/>
      <c r="G224" s="34"/>
      <c r="H224" s="34"/>
      <c r="I224" s="70"/>
      <c r="J224" s="30" t="s">
        <v>227</v>
      </c>
    </row>
    <row r="225" spans="1:10" ht="25.5" x14ac:dyDescent="0.2">
      <c r="A225" s="34"/>
      <c r="B225" s="34"/>
      <c r="C225" s="34"/>
      <c r="D225" s="34"/>
      <c r="E225" s="34"/>
      <c r="F225" s="34"/>
      <c r="G225" s="34"/>
      <c r="H225" s="34"/>
      <c r="I225" s="70"/>
      <c r="J225" s="30" t="s">
        <v>228</v>
      </c>
    </row>
    <row r="226" spans="1:10" x14ac:dyDescent="0.2">
      <c r="A226" s="34"/>
      <c r="B226" s="34"/>
      <c r="C226" s="34"/>
      <c r="D226" s="34"/>
      <c r="E226" s="34"/>
      <c r="F226" s="34"/>
      <c r="G226" s="34"/>
      <c r="H226" s="34"/>
      <c r="I226" s="70"/>
      <c r="J226" s="28"/>
    </row>
    <row r="227" spans="1:10" x14ac:dyDescent="0.2">
      <c r="A227" s="34"/>
      <c r="B227" s="34"/>
      <c r="C227" s="34"/>
      <c r="D227" s="34"/>
      <c r="E227" s="34"/>
      <c r="F227" s="34"/>
      <c r="G227" s="34"/>
      <c r="H227" s="34"/>
      <c r="I227" s="70"/>
      <c r="J227" s="30" t="s">
        <v>155</v>
      </c>
    </row>
    <row r="228" spans="1:10" x14ac:dyDescent="0.2">
      <c r="A228" s="34"/>
      <c r="B228" s="34"/>
      <c r="C228" s="34"/>
      <c r="D228" s="34"/>
      <c r="E228" s="34"/>
      <c r="F228" s="34"/>
      <c r="G228" s="34"/>
      <c r="H228" s="34"/>
      <c r="I228" s="70"/>
      <c r="J228" s="30" t="s">
        <v>229</v>
      </c>
    </row>
    <row r="229" spans="1:10" x14ac:dyDescent="0.2">
      <c r="A229" s="34"/>
      <c r="B229" s="34"/>
      <c r="C229" s="34"/>
      <c r="D229" s="34"/>
      <c r="E229" s="34"/>
      <c r="F229" s="34"/>
      <c r="G229" s="34"/>
      <c r="H229" s="34"/>
      <c r="I229" s="70"/>
      <c r="J229" s="28"/>
    </row>
    <row r="230" spans="1:10" x14ac:dyDescent="0.2">
      <c r="A230" s="34"/>
      <c r="B230" s="34"/>
      <c r="C230" s="34"/>
      <c r="D230" s="34"/>
      <c r="E230" s="34"/>
      <c r="F230" s="34"/>
      <c r="G230" s="34"/>
      <c r="H230" s="34"/>
      <c r="I230" s="70"/>
      <c r="J230" s="28"/>
    </row>
    <row r="231" spans="1:10" ht="25.5" x14ac:dyDescent="0.2">
      <c r="A231" s="34"/>
      <c r="B231" s="34"/>
      <c r="C231" s="34"/>
      <c r="D231" s="34"/>
      <c r="E231" s="34"/>
      <c r="F231" s="34"/>
      <c r="G231" s="34"/>
      <c r="H231" s="34"/>
      <c r="I231" s="70"/>
      <c r="J231" s="30" t="s">
        <v>230</v>
      </c>
    </row>
    <row r="232" spans="1:10" x14ac:dyDescent="0.2">
      <c r="A232" s="34"/>
      <c r="B232" s="34"/>
      <c r="C232" s="34"/>
      <c r="D232" s="34"/>
      <c r="E232" s="34"/>
      <c r="F232" s="34"/>
      <c r="G232" s="34"/>
      <c r="H232" s="34"/>
      <c r="I232" s="70"/>
      <c r="J232" s="28"/>
    </row>
    <row r="233" spans="1:10" x14ac:dyDescent="0.2">
      <c r="A233" s="34"/>
      <c r="B233" s="34"/>
      <c r="C233" s="34"/>
      <c r="D233" s="34"/>
      <c r="E233" s="34"/>
      <c r="F233" s="34"/>
      <c r="G233" s="34"/>
      <c r="H233" s="34"/>
      <c r="I233" s="70"/>
      <c r="J233" s="30" t="s">
        <v>231</v>
      </c>
    </row>
    <row r="234" spans="1:10" x14ac:dyDescent="0.2">
      <c r="A234" s="34"/>
      <c r="B234" s="34"/>
      <c r="C234" s="34"/>
      <c r="D234" s="34"/>
      <c r="E234" s="34"/>
      <c r="F234" s="34"/>
      <c r="G234" s="34"/>
      <c r="H234" s="34"/>
      <c r="I234" s="70"/>
      <c r="J234" s="28"/>
    </row>
    <row r="235" spans="1:10" x14ac:dyDescent="0.2">
      <c r="A235" s="34"/>
      <c r="B235" s="34"/>
      <c r="C235" s="34"/>
      <c r="D235" s="34"/>
      <c r="E235" s="34"/>
      <c r="F235" s="34"/>
      <c r="G235" s="34"/>
      <c r="H235" s="34"/>
      <c r="I235" s="70"/>
      <c r="J235" s="28"/>
    </row>
    <row r="236" spans="1:10" x14ac:dyDescent="0.2">
      <c r="A236" s="34"/>
      <c r="B236" s="34"/>
      <c r="C236" s="34"/>
      <c r="D236" s="34"/>
      <c r="E236" s="34"/>
      <c r="F236" s="34"/>
      <c r="G236" s="34"/>
      <c r="H236" s="34"/>
      <c r="I236" s="70"/>
      <c r="J236" s="30" t="s">
        <v>232</v>
      </c>
    </row>
    <row r="237" spans="1:10" x14ac:dyDescent="0.2">
      <c r="A237" s="34"/>
      <c r="B237" s="34"/>
      <c r="C237" s="34"/>
      <c r="D237" s="34"/>
      <c r="E237" s="34"/>
      <c r="F237" s="34"/>
      <c r="G237" s="34"/>
      <c r="H237" s="34"/>
      <c r="I237" s="70"/>
      <c r="J237" s="28"/>
    </row>
    <row r="238" spans="1:10" x14ac:dyDescent="0.2">
      <c r="A238" s="34"/>
      <c r="B238" s="34"/>
      <c r="C238" s="34"/>
      <c r="D238" s="34"/>
      <c r="E238" s="34"/>
      <c r="F238" s="34"/>
      <c r="G238" s="34"/>
      <c r="H238" s="34"/>
      <c r="I238" s="70"/>
      <c r="J238" s="28"/>
    </row>
    <row r="239" spans="1:10" x14ac:dyDescent="0.2">
      <c r="A239" s="34"/>
      <c r="B239" s="34"/>
      <c r="C239" s="34"/>
      <c r="D239" s="34"/>
      <c r="E239" s="34"/>
      <c r="F239" s="34"/>
      <c r="G239" s="34"/>
      <c r="H239" s="34"/>
      <c r="I239" s="70"/>
      <c r="J239" s="28"/>
    </row>
    <row r="240" spans="1:10" x14ac:dyDescent="0.2">
      <c r="A240" s="34"/>
      <c r="B240" s="34"/>
      <c r="C240" s="34"/>
      <c r="D240" s="34"/>
      <c r="E240" s="34"/>
      <c r="F240" s="34"/>
      <c r="G240" s="34"/>
      <c r="H240" s="34"/>
      <c r="I240" s="70"/>
      <c r="J240" s="28"/>
    </row>
    <row r="241" spans="1:10" x14ac:dyDescent="0.2">
      <c r="A241" s="34"/>
      <c r="B241" s="34"/>
      <c r="C241" s="34"/>
      <c r="D241" s="34"/>
      <c r="E241" s="34"/>
      <c r="F241" s="34"/>
      <c r="G241" s="34"/>
      <c r="H241" s="34"/>
      <c r="I241" s="70"/>
      <c r="J241" s="28"/>
    </row>
    <row r="242" spans="1:10" ht="38.25" x14ac:dyDescent="0.2">
      <c r="A242" s="34"/>
      <c r="B242" s="34"/>
      <c r="C242" s="34"/>
      <c r="D242" s="34"/>
      <c r="E242" s="34"/>
      <c r="F242" s="34"/>
      <c r="G242" s="34"/>
      <c r="H242" s="34"/>
      <c r="I242" s="70"/>
      <c r="J242" s="30" t="s">
        <v>233</v>
      </c>
    </row>
    <row r="243" spans="1:10" ht="25.5" x14ac:dyDescent="0.2">
      <c r="A243" s="34"/>
      <c r="B243" s="34"/>
      <c r="C243" s="34"/>
      <c r="D243" s="34"/>
      <c r="E243" s="34"/>
      <c r="F243" s="34"/>
      <c r="G243" s="34"/>
      <c r="H243" s="34"/>
      <c r="I243" s="70"/>
      <c r="J243" s="30" t="s">
        <v>234</v>
      </c>
    </row>
    <row r="244" spans="1:10" x14ac:dyDescent="0.2">
      <c r="A244" s="34"/>
      <c r="B244" s="34"/>
      <c r="C244" s="34"/>
      <c r="D244" s="34"/>
      <c r="E244" s="34"/>
      <c r="F244" s="34"/>
      <c r="G244" s="34"/>
      <c r="H244" s="34"/>
      <c r="I244" s="70"/>
      <c r="J244" s="30" t="s">
        <v>235</v>
      </c>
    </row>
    <row r="245" spans="1:10" x14ac:dyDescent="0.2">
      <c r="A245" s="34"/>
      <c r="B245" s="34"/>
      <c r="C245" s="34"/>
      <c r="D245" s="34"/>
      <c r="E245" s="34"/>
      <c r="F245" s="34"/>
      <c r="G245" s="34"/>
      <c r="H245" s="34"/>
      <c r="I245" s="70"/>
      <c r="J245" s="28"/>
    </row>
    <row r="246" spans="1:10" x14ac:dyDescent="0.2">
      <c r="A246" s="34"/>
      <c r="B246" s="34"/>
      <c r="C246" s="34"/>
      <c r="D246" s="34"/>
      <c r="E246" s="34"/>
      <c r="F246" s="34"/>
      <c r="G246" s="34"/>
      <c r="H246" s="34"/>
      <c r="I246" s="70"/>
      <c r="J246" s="28"/>
    </row>
    <row r="247" spans="1:10" ht="25.5" x14ac:dyDescent="0.2">
      <c r="A247" s="34"/>
      <c r="B247" s="34"/>
      <c r="C247" s="34"/>
      <c r="D247" s="34"/>
      <c r="E247" s="34"/>
      <c r="F247" s="34"/>
      <c r="G247" s="34"/>
      <c r="H247" s="34"/>
      <c r="I247" s="70"/>
      <c r="J247" s="30" t="s">
        <v>236</v>
      </c>
    </row>
    <row r="248" spans="1:10" ht="38.25" x14ac:dyDescent="0.2">
      <c r="A248" s="34"/>
      <c r="B248" s="34"/>
      <c r="C248" s="34"/>
      <c r="D248" s="34"/>
      <c r="E248" s="34"/>
      <c r="F248" s="34"/>
      <c r="G248" s="34"/>
      <c r="H248" s="34"/>
      <c r="I248" s="70"/>
      <c r="J248" s="29" t="s">
        <v>237</v>
      </c>
    </row>
    <row r="249" spans="1:10" x14ac:dyDescent="0.2">
      <c r="A249" s="34"/>
      <c r="B249" s="34"/>
      <c r="C249" s="34"/>
      <c r="D249" s="34"/>
      <c r="E249" s="34"/>
      <c r="F249" s="34"/>
      <c r="G249" s="34"/>
      <c r="H249" s="34"/>
      <c r="I249" s="70"/>
      <c r="J249" s="28"/>
    </row>
    <row r="250" spans="1:10" x14ac:dyDescent="0.2">
      <c r="A250" s="34"/>
      <c r="B250" s="34"/>
      <c r="C250" s="34"/>
      <c r="D250" s="34"/>
      <c r="E250" s="34"/>
      <c r="F250" s="34"/>
      <c r="G250" s="34"/>
      <c r="H250" s="34"/>
      <c r="I250" s="70"/>
      <c r="J250" s="28"/>
    </row>
    <row r="251" spans="1:10" x14ac:dyDescent="0.2">
      <c r="A251" s="34"/>
      <c r="B251" s="34"/>
      <c r="C251" s="34"/>
      <c r="D251" s="34"/>
      <c r="E251" s="34"/>
      <c r="F251" s="34"/>
      <c r="G251" s="34"/>
      <c r="H251" s="34"/>
      <c r="I251" s="70"/>
      <c r="J251" s="28"/>
    </row>
    <row r="252" spans="1:10" x14ac:dyDescent="0.2">
      <c r="A252" s="34"/>
      <c r="B252" s="34"/>
      <c r="C252" s="34"/>
      <c r="D252" s="34"/>
      <c r="E252" s="34"/>
      <c r="F252" s="34"/>
      <c r="G252" s="34"/>
      <c r="H252" s="34"/>
      <c r="I252" s="70"/>
      <c r="J252" s="30" t="s">
        <v>238</v>
      </c>
    </row>
    <row r="253" spans="1:10" x14ac:dyDescent="0.2">
      <c r="A253" s="34"/>
      <c r="B253" s="34"/>
      <c r="C253" s="34"/>
      <c r="D253" s="34"/>
      <c r="E253" s="34"/>
      <c r="F253" s="34"/>
      <c r="G253" s="34"/>
      <c r="H253" s="34"/>
      <c r="I253" s="70"/>
      <c r="J253" s="30" t="s">
        <v>239</v>
      </c>
    </row>
    <row r="254" spans="1:10" x14ac:dyDescent="0.2">
      <c r="A254" s="34"/>
      <c r="B254" s="34"/>
      <c r="C254" s="34"/>
      <c r="D254" s="34"/>
      <c r="E254" s="34"/>
      <c r="F254" s="34"/>
      <c r="G254" s="34"/>
      <c r="H254" s="34"/>
      <c r="I254" s="70"/>
      <c r="J254" s="30" t="s">
        <v>240</v>
      </c>
    </row>
    <row r="255" spans="1:10" ht="38.25" x14ac:dyDescent="0.2">
      <c r="A255" s="34"/>
      <c r="B255" s="34"/>
      <c r="C255" s="34"/>
      <c r="D255" s="34"/>
      <c r="E255" s="34"/>
      <c r="F255" s="34"/>
      <c r="G255" s="34"/>
      <c r="H255" s="34"/>
      <c r="I255" s="70"/>
      <c r="J255" s="29" t="s">
        <v>241</v>
      </c>
    </row>
    <row r="256" spans="1:10" x14ac:dyDescent="0.2">
      <c r="A256" s="34"/>
      <c r="B256" s="34"/>
      <c r="C256" s="34"/>
      <c r="D256" s="34"/>
      <c r="E256" s="34"/>
      <c r="F256" s="34"/>
      <c r="G256" s="34"/>
      <c r="H256" s="34"/>
      <c r="I256" s="70"/>
      <c r="J256" s="28"/>
    </row>
    <row r="257" spans="1:10" x14ac:dyDescent="0.2">
      <c r="A257" s="34"/>
      <c r="B257" s="34"/>
      <c r="C257" s="34"/>
      <c r="D257" s="34"/>
      <c r="E257" s="34"/>
      <c r="F257" s="34"/>
      <c r="G257" s="34"/>
      <c r="H257" s="34"/>
      <c r="I257" s="70"/>
      <c r="J257" s="30" t="s">
        <v>242</v>
      </c>
    </row>
    <row r="258" spans="1:10" x14ac:dyDescent="0.2">
      <c r="A258" s="34"/>
      <c r="B258" s="34"/>
      <c r="C258" s="34"/>
      <c r="D258" s="34"/>
      <c r="E258" s="34"/>
      <c r="F258" s="34"/>
      <c r="G258" s="34"/>
      <c r="H258" s="34"/>
      <c r="I258" s="70"/>
      <c r="J258" s="28"/>
    </row>
    <row r="259" spans="1:10" x14ac:dyDescent="0.2">
      <c r="A259" s="34"/>
      <c r="B259" s="34"/>
      <c r="C259" s="34"/>
      <c r="D259" s="34"/>
      <c r="E259" s="34"/>
      <c r="F259" s="34"/>
      <c r="G259" s="34"/>
      <c r="H259" s="34"/>
      <c r="I259" s="70"/>
      <c r="J259" s="28"/>
    </row>
    <row r="260" spans="1:10" x14ac:dyDescent="0.2">
      <c r="A260" s="34"/>
      <c r="B260" s="34"/>
      <c r="C260" s="34"/>
      <c r="D260" s="34"/>
      <c r="E260" s="34"/>
      <c r="F260" s="34"/>
      <c r="G260" s="34"/>
      <c r="H260" s="34"/>
      <c r="I260" s="70"/>
      <c r="J260" s="28"/>
    </row>
    <row r="261" spans="1:10" x14ac:dyDescent="0.2">
      <c r="A261" s="34"/>
      <c r="B261" s="34"/>
      <c r="C261" s="34"/>
      <c r="D261" s="34"/>
      <c r="E261" s="34"/>
      <c r="F261" s="34"/>
      <c r="G261" s="34"/>
      <c r="H261" s="34"/>
      <c r="I261" s="70"/>
      <c r="J261" s="30" t="s">
        <v>243</v>
      </c>
    </row>
    <row r="262" spans="1:10" x14ac:dyDescent="0.2">
      <c r="A262" s="34"/>
      <c r="B262" s="34"/>
      <c r="C262" s="34"/>
      <c r="D262" s="34"/>
      <c r="E262" s="34"/>
      <c r="F262" s="34"/>
      <c r="G262" s="34"/>
      <c r="H262" s="34"/>
      <c r="I262" s="70"/>
      <c r="J262" s="30" t="s">
        <v>244</v>
      </c>
    </row>
    <row r="263" spans="1:10" x14ac:dyDescent="0.2">
      <c r="A263" s="34"/>
      <c r="B263" s="34"/>
      <c r="C263" s="34"/>
      <c r="D263" s="34"/>
      <c r="E263" s="34"/>
      <c r="F263" s="34"/>
      <c r="G263" s="34"/>
      <c r="H263" s="34"/>
      <c r="I263" s="70"/>
      <c r="J263" s="30" t="s">
        <v>245</v>
      </c>
    </row>
    <row r="264" spans="1:10" x14ac:dyDescent="0.2">
      <c r="A264" s="34"/>
      <c r="B264" s="34"/>
      <c r="C264" s="34"/>
      <c r="D264" s="34"/>
      <c r="E264" s="34"/>
      <c r="F264" s="34"/>
      <c r="G264" s="34"/>
      <c r="H264" s="34"/>
      <c r="I264" s="70"/>
      <c r="J264" s="28"/>
    </row>
    <row r="265" spans="1:10" x14ac:dyDescent="0.2">
      <c r="A265" s="34"/>
      <c r="B265" s="34"/>
      <c r="C265" s="34"/>
      <c r="D265" s="34"/>
      <c r="E265" s="34"/>
      <c r="F265" s="34"/>
      <c r="G265" s="34"/>
      <c r="H265" s="34"/>
      <c r="I265" s="70"/>
      <c r="J265" s="28"/>
    </row>
    <row r="266" spans="1:10" x14ac:dyDescent="0.2">
      <c r="A266" s="34"/>
      <c r="B266" s="34"/>
      <c r="C266" s="34"/>
      <c r="D266" s="34"/>
      <c r="E266" s="34"/>
      <c r="F266" s="34"/>
      <c r="G266" s="34"/>
      <c r="H266" s="34"/>
      <c r="I266" s="70"/>
      <c r="J266" s="28"/>
    </row>
    <row r="267" spans="1:10" ht="25.5" x14ac:dyDescent="0.2">
      <c r="A267" s="34"/>
      <c r="B267" s="34"/>
      <c r="C267" s="34"/>
      <c r="D267" s="34"/>
      <c r="E267" s="34"/>
      <c r="F267" s="34"/>
      <c r="G267" s="34"/>
      <c r="H267" s="34"/>
      <c r="I267" s="70"/>
      <c r="J267" s="29" t="s">
        <v>246</v>
      </c>
    </row>
    <row r="268" spans="1:10" x14ac:dyDescent="0.2">
      <c r="A268" s="34"/>
      <c r="B268" s="34"/>
      <c r="C268" s="34"/>
      <c r="D268" s="34"/>
      <c r="E268" s="34"/>
      <c r="F268" s="34"/>
      <c r="G268" s="34"/>
      <c r="H268" s="34"/>
      <c r="I268" s="70"/>
      <c r="J268" s="28"/>
    </row>
    <row r="269" spans="1:10" ht="25.5" x14ac:dyDescent="0.2">
      <c r="A269" s="34"/>
      <c r="B269" s="34"/>
      <c r="C269" s="34"/>
      <c r="D269" s="34"/>
      <c r="E269" s="34"/>
      <c r="F269" s="34"/>
      <c r="G269" s="34"/>
      <c r="H269" s="34"/>
      <c r="I269" s="70"/>
      <c r="J269" s="30" t="s">
        <v>247</v>
      </c>
    </row>
    <row r="270" spans="1:10" ht="89.25" x14ac:dyDescent="0.2">
      <c r="A270" s="34"/>
      <c r="B270" s="34"/>
      <c r="C270" s="34"/>
      <c r="D270" s="34"/>
      <c r="E270" s="34"/>
      <c r="F270" s="34"/>
      <c r="G270" s="34"/>
      <c r="H270" s="34"/>
      <c r="I270" s="70"/>
      <c r="J270" s="30" t="s">
        <v>248</v>
      </c>
    </row>
    <row r="271" spans="1:10" x14ac:dyDescent="0.2">
      <c r="A271" s="34"/>
      <c r="B271" s="34"/>
      <c r="C271" s="34"/>
      <c r="D271" s="34"/>
      <c r="E271" s="34"/>
      <c r="F271" s="34"/>
      <c r="G271" s="34"/>
      <c r="H271" s="34"/>
      <c r="I271" s="70"/>
      <c r="J271" s="28"/>
    </row>
    <row r="272" spans="1:10" x14ac:dyDescent="0.2">
      <c r="A272" s="34"/>
      <c r="B272" s="34"/>
      <c r="C272" s="34"/>
      <c r="D272" s="34"/>
      <c r="E272" s="34"/>
      <c r="F272" s="34"/>
      <c r="G272" s="34"/>
      <c r="H272" s="34"/>
      <c r="I272" s="70"/>
      <c r="J272" s="30" t="s">
        <v>249</v>
      </c>
    </row>
    <row r="273" spans="1:10" x14ac:dyDescent="0.2">
      <c r="A273" s="34"/>
      <c r="B273" s="34"/>
      <c r="C273" s="34"/>
      <c r="D273" s="34"/>
      <c r="E273" s="34"/>
      <c r="F273" s="34"/>
      <c r="G273" s="34"/>
      <c r="H273" s="34"/>
      <c r="I273" s="70"/>
      <c r="J273" s="28"/>
    </row>
    <row r="274" spans="1:10" x14ac:dyDescent="0.2">
      <c r="A274" s="34"/>
      <c r="B274" s="34"/>
      <c r="C274" s="34"/>
      <c r="D274" s="34"/>
      <c r="E274" s="34"/>
      <c r="F274" s="34"/>
      <c r="G274" s="34"/>
      <c r="H274" s="34"/>
      <c r="I274" s="70"/>
      <c r="J274" s="28"/>
    </row>
    <row r="275" spans="1:10" ht="38.25" x14ac:dyDescent="0.2">
      <c r="A275" s="34"/>
      <c r="B275" s="34"/>
      <c r="C275" s="34"/>
      <c r="D275" s="34"/>
      <c r="E275" s="34"/>
      <c r="F275" s="34"/>
      <c r="G275" s="34"/>
      <c r="H275" s="34"/>
      <c r="I275" s="71"/>
      <c r="J275" s="30" t="s">
        <v>250</v>
      </c>
    </row>
    <row r="276" spans="1:10" x14ac:dyDescent="0.2">
      <c r="A276" s="34"/>
      <c r="B276" s="34"/>
      <c r="C276" s="34"/>
      <c r="D276" s="34"/>
      <c r="E276" s="34"/>
      <c r="F276" s="34"/>
      <c r="G276" s="34"/>
      <c r="H276" s="34"/>
      <c r="I276" s="37"/>
      <c r="J276" s="29" t="s">
        <v>251</v>
      </c>
    </row>
    <row r="277" spans="1:10" x14ac:dyDescent="0.2">
      <c r="A277" s="34"/>
      <c r="B277" s="34"/>
      <c r="C277" s="34"/>
      <c r="D277" s="34"/>
      <c r="E277" s="34"/>
      <c r="F277" s="34"/>
      <c r="G277" s="34"/>
      <c r="H277" s="34"/>
      <c r="I277" s="37"/>
    </row>
    <row r="278" spans="1:10" x14ac:dyDescent="0.2">
      <c r="A278" s="34"/>
      <c r="B278" s="34"/>
      <c r="C278" s="34"/>
      <c r="D278" s="34"/>
      <c r="E278" s="34"/>
      <c r="F278" s="34"/>
      <c r="G278" s="34"/>
      <c r="H278" s="34"/>
      <c r="I278" s="37"/>
    </row>
    <row r="279" spans="1:10" x14ac:dyDescent="0.2">
      <c r="A279" s="34"/>
      <c r="B279" s="34"/>
      <c r="C279" s="34"/>
      <c r="D279" s="34"/>
      <c r="E279" s="34"/>
      <c r="F279" s="34"/>
      <c r="G279" s="34"/>
      <c r="H279" s="34"/>
      <c r="I279" s="37"/>
    </row>
    <row r="280" spans="1:10" x14ac:dyDescent="0.2">
      <c r="A280" s="34"/>
      <c r="B280" s="34"/>
      <c r="C280" s="34"/>
      <c r="D280" s="34"/>
      <c r="E280" s="34"/>
      <c r="F280" s="34"/>
      <c r="G280" s="34"/>
      <c r="H280" s="34"/>
      <c r="I280" s="37"/>
    </row>
    <row r="281" spans="1:10" x14ac:dyDescent="0.2">
      <c r="A281" s="34"/>
      <c r="B281" s="34"/>
      <c r="C281" s="34"/>
      <c r="D281" s="34"/>
      <c r="E281" s="34"/>
      <c r="F281" s="34"/>
      <c r="G281" s="34"/>
      <c r="H281" s="34"/>
      <c r="I281" s="37"/>
    </row>
    <row r="282" spans="1:10" x14ac:dyDescent="0.2">
      <c r="A282" s="34"/>
      <c r="B282" s="34"/>
      <c r="C282" s="34"/>
      <c r="D282" s="34"/>
      <c r="E282" s="34"/>
      <c r="F282" s="34"/>
      <c r="G282" s="34"/>
      <c r="H282" s="34"/>
      <c r="I282" s="37"/>
    </row>
    <row r="283" spans="1:10" x14ac:dyDescent="0.2">
      <c r="A283" s="34"/>
      <c r="B283" s="34"/>
      <c r="C283" s="34"/>
      <c r="D283" s="34"/>
      <c r="E283" s="34"/>
      <c r="F283" s="34"/>
      <c r="G283" s="34"/>
      <c r="H283" s="34"/>
      <c r="I283" s="37"/>
    </row>
    <row r="284" spans="1:10" x14ac:dyDescent="0.2">
      <c r="A284" s="34"/>
      <c r="B284" s="34"/>
      <c r="C284" s="34"/>
      <c r="D284" s="34"/>
      <c r="E284" s="34"/>
      <c r="F284" s="34"/>
      <c r="G284" s="34"/>
      <c r="H284" s="34"/>
      <c r="I284" s="37"/>
    </row>
    <row r="285" spans="1:10" x14ac:dyDescent="0.2">
      <c r="A285" s="34"/>
      <c r="B285" s="34"/>
      <c r="C285" s="34"/>
      <c r="D285" s="34"/>
      <c r="E285" s="34"/>
      <c r="F285" s="34"/>
      <c r="G285" s="34"/>
      <c r="H285" s="34"/>
      <c r="I285" s="37"/>
    </row>
    <row r="286" spans="1:10" x14ac:dyDescent="0.2">
      <c r="A286" s="34"/>
      <c r="B286" s="34"/>
      <c r="C286" s="34"/>
      <c r="D286" s="34"/>
      <c r="E286" s="34"/>
      <c r="F286" s="34"/>
      <c r="G286" s="34"/>
      <c r="H286" s="34"/>
      <c r="I286" s="37"/>
    </row>
    <row r="287" spans="1:10" x14ac:dyDescent="0.2">
      <c r="A287" s="34"/>
      <c r="B287" s="34"/>
      <c r="C287" s="34"/>
      <c r="D287" s="34"/>
      <c r="E287" s="34"/>
      <c r="F287" s="34"/>
      <c r="G287" s="34"/>
      <c r="H287" s="34"/>
      <c r="I287" s="37"/>
    </row>
    <row r="288" spans="1:10" x14ac:dyDescent="0.2">
      <c r="A288" s="34"/>
      <c r="B288" s="34"/>
      <c r="C288" s="34"/>
      <c r="D288" s="34"/>
      <c r="E288" s="34"/>
      <c r="F288" s="34"/>
      <c r="G288" s="34"/>
      <c r="H288" s="34"/>
      <c r="I288" s="37"/>
    </row>
    <row r="289" spans="1:9" x14ac:dyDescent="0.2">
      <c r="A289" s="34"/>
      <c r="B289" s="34"/>
      <c r="C289" s="34"/>
      <c r="D289" s="34"/>
      <c r="E289" s="34"/>
      <c r="F289" s="34"/>
      <c r="G289" s="34"/>
      <c r="H289" s="34"/>
      <c r="I289" s="37"/>
    </row>
  </sheetData>
  <mergeCells count="3">
    <mergeCell ref="A1:J1"/>
    <mergeCell ref="I2:I275"/>
    <mergeCell ref="B23:F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workbookViewId="0">
      <selection activeCell="B2" sqref="B2"/>
    </sheetView>
  </sheetViews>
  <sheetFormatPr defaultRowHeight="12.75" x14ac:dyDescent="0.2"/>
  <cols>
    <col min="1" max="1" width="7.5703125" customWidth="1"/>
    <col min="2" max="2" width="28.28515625" customWidth="1"/>
    <col min="8" max="8" width="11.140625" customWidth="1"/>
    <col min="9" max="9" width="12.7109375" customWidth="1"/>
    <col min="10" max="10" width="8.7109375" customWidth="1"/>
    <col min="11" max="11" width="67.5703125" customWidth="1"/>
  </cols>
  <sheetData>
    <row r="1" spans="1:11" ht="78" customHeight="1" thickBot="1" x14ac:dyDescent="0.25">
      <c r="A1" s="75" t="s">
        <v>252</v>
      </c>
      <c r="B1" s="76"/>
      <c r="C1" s="76"/>
      <c r="D1" s="76"/>
      <c r="E1" s="76"/>
      <c r="F1" s="76"/>
      <c r="G1" s="76"/>
      <c r="H1" s="76"/>
      <c r="I1" s="76"/>
      <c r="J1" s="77"/>
      <c r="K1" s="78"/>
    </row>
    <row r="2" spans="1:11" ht="89.25" x14ac:dyDescent="0.2">
      <c r="A2" s="38" t="s">
        <v>253</v>
      </c>
      <c r="B2" s="21" t="s">
        <v>58</v>
      </c>
      <c r="C2" s="39" t="s">
        <v>74</v>
      </c>
      <c r="D2" s="39" t="s">
        <v>75</v>
      </c>
      <c r="E2" s="39" t="s">
        <v>25</v>
      </c>
      <c r="F2" s="39" t="s">
        <v>76</v>
      </c>
      <c r="G2" s="39" t="s">
        <v>77</v>
      </c>
      <c r="H2" s="39" t="s">
        <v>59</v>
      </c>
      <c r="I2" s="40" t="s">
        <v>60</v>
      </c>
      <c r="J2" s="79"/>
      <c r="K2" s="23" t="s">
        <v>254</v>
      </c>
    </row>
    <row r="3" spans="1:11" x14ac:dyDescent="0.2">
      <c r="A3" s="3">
        <v>1</v>
      </c>
      <c r="B3" s="41" t="s">
        <v>255</v>
      </c>
      <c r="C3" s="3">
        <v>22</v>
      </c>
      <c r="D3" s="3">
        <v>10</v>
      </c>
      <c r="E3" s="3">
        <v>25</v>
      </c>
      <c r="F3" s="3">
        <v>95</v>
      </c>
      <c r="G3" s="3">
        <v>98</v>
      </c>
      <c r="H3" s="42">
        <f>(1*C3+2*D3+3*E3+4*F3+5*G3)/SUM(C3:G3)</f>
        <v>3.948</v>
      </c>
      <c r="I3" s="43">
        <f>(H3/5)*100</f>
        <v>78.959999999999994</v>
      </c>
      <c r="J3" s="80"/>
      <c r="K3" s="44" t="s">
        <v>256</v>
      </c>
    </row>
    <row r="4" spans="1:11" ht="25.5" x14ac:dyDescent="0.2">
      <c r="A4" s="3">
        <v>2</v>
      </c>
      <c r="B4" s="41" t="s">
        <v>257</v>
      </c>
      <c r="C4" s="3">
        <v>10</v>
      </c>
      <c r="D4" s="3">
        <v>29</v>
      </c>
      <c r="E4" s="3">
        <v>43</v>
      </c>
      <c r="F4" s="3">
        <v>50</v>
      </c>
      <c r="G4" s="3">
        <v>118</v>
      </c>
      <c r="H4" s="42">
        <f t="shared" ref="H4:H26" si="0">(1*C4+2*D4+3*E4+4*F4+5*G4)/SUM(C4:G4)</f>
        <v>3.948</v>
      </c>
      <c r="I4" s="43">
        <f t="shared" ref="I4:I26" si="1">(H4/5)*100</f>
        <v>78.959999999999994</v>
      </c>
      <c r="J4" s="80"/>
      <c r="K4" s="45" t="s">
        <v>258</v>
      </c>
    </row>
    <row r="5" spans="1:11" x14ac:dyDescent="0.2">
      <c r="A5" s="3">
        <v>3</v>
      </c>
      <c r="B5" s="41" t="s">
        <v>259</v>
      </c>
      <c r="C5" s="3">
        <v>12</v>
      </c>
      <c r="D5" s="3">
        <v>21</v>
      </c>
      <c r="E5" s="3">
        <v>42</v>
      </c>
      <c r="F5" s="3">
        <v>55</v>
      </c>
      <c r="G5" s="3">
        <v>120</v>
      </c>
      <c r="H5" s="42">
        <f t="shared" si="0"/>
        <v>4</v>
      </c>
      <c r="I5" s="43">
        <f t="shared" si="1"/>
        <v>80</v>
      </c>
      <c r="J5" s="80"/>
      <c r="K5" s="45" t="s">
        <v>260</v>
      </c>
    </row>
    <row r="6" spans="1:11" ht="25.5" x14ac:dyDescent="0.2">
      <c r="A6" s="3">
        <v>4</v>
      </c>
      <c r="B6" s="41" t="s">
        <v>261</v>
      </c>
      <c r="C6" s="3">
        <v>13</v>
      </c>
      <c r="D6" s="3">
        <v>19</v>
      </c>
      <c r="E6" s="3">
        <v>44</v>
      </c>
      <c r="F6" s="3">
        <v>74</v>
      </c>
      <c r="G6" s="3">
        <v>100</v>
      </c>
      <c r="H6" s="42">
        <f t="shared" si="0"/>
        <v>3.9159999999999999</v>
      </c>
      <c r="I6" s="43">
        <f t="shared" si="1"/>
        <v>78.320000000000007</v>
      </c>
      <c r="J6" s="80"/>
      <c r="K6" s="45" t="s">
        <v>262</v>
      </c>
    </row>
    <row r="7" spans="1:11" x14ac:dyDescent="0.2">
      <c r="A7" s="3">
        <v>5</v>
      </c>
      <c r="B7" s="41" t="s">
        <v>263</v>
      </c>
      <c r="C7" s="3">
        <v>9</v>
      </c>
      <c r="D7" s="3">
        <v>20</v>
      </c>
      <c r="E7" s="3">
        <v>33</v>
      </c>
      <c r="F7" s="3">
        <v>98</v>
      </c>
      <c r="G7" s="3">
        <v>90</v>
      </c>
      <c r="H7" s="42">
        <f t="shared" si="0"/>
        <v>3.96</v>
      </c>
      <c r="I7" s="43">
        <f t="shared" si="1"/>
        <v>79.2</v>
      </c>
      <c r="J7" s="80"/>
      <c r="K7" s="45" t="s">
        <v>264</v>
      </c>
    </row>
    <row r="8" spans="1:11" ht="38.25" x14ac:dyDescent="0.2">
      <c r="A8" s="3">
        <v>6</v>
      </c>
      <c r="B8" s="41" t="s">
        <v>265</v>
      </c>
      <c r="C8" s="3">
        <v>20</v>
      </c>
      <c r="D8" s="3">
        <v>16</v>
      </c>
      <c r="E8" s="3">
        <v>36</v>
      </c>
      <c r="F8" s="3">
        <v>82</v>
      </c>
      <c r="G8" s="3">
        <v>96</v>
      </c>
      <c r="H8" s="42">
        <f t="shared" si="0"/>
        <v>3.8719999999999999</v>
      </c>
      <c r="I8" s="43">
        <f t="shared" si="1"/>
        <v>77.44</v>
      </c>
      <c r="J8" s="80"/>
      <c r="K8" s="46" t="s">
        <v>266</v>
      </c>
    </row>
    <row r="9" spans="1:11" x14ac:dyDescent="0.2">
      <c r="A9" s="3">
        <v>7</v>
      </c>
      <c r="B9" s="41" t="s">
        <v>267</v>
      </c>
      <c r="C9" s="3">
        <v>4</v>
      </c>
      <c r="D9" s="3">
        <v>23</v>
      </c>
      <c r="E9" s="3">
        <v>73</v>
      </c>
      <c r="F9" s="3">
        <v>98</v>
      </c>
      <c r="G9" s="3">
        <v>52</v>
      </c>
      <c r="H9" s="47">
        <f t="shared" si="0"/>
        <v>3.6840000000000002</v>
      </c>
      <c r="I9" s="48">
        <f t="shared" si="1"/>
        <v>73.680000000000007</v>
      </c>
      <c r="J9" s="80"/>
      <c r="K9" s="49" t="s">
        <v>268</v>
      </c>
    </row>
    <row r="10" spans="1:11" ht="25.5" x14ac:dyDescent="0.2">
      <c r="A10" s="3">
        <v>8</v>
      </c>
      <c r="B10" s="41" t="s">
        <v>269</v>
      </c>
      <c r="C10" s="3">
        <v>4</v>
      </c>
      <c r="D10" s="3">
        <v>34</v>
      </c>
      <c r="E10" s="3">
        <v>25</v>
      </c>
      <c r="F10" s="3">
        <v>86</v>
      </c>
      <c r="G10" s="3">
        <v>101</v>
      </c>
      <c r="H10" s="42">
        <f t="shared" si="0"/>
        <v>3.984</v>
      </c>
      <c r="I10" s="43">
        <f t="shared" si="1"/>
        <v>79.679999999999993</v>
      </c>
      <c r="J10" s="80"/>
      <c r="K10" s="49" t="s">
        <v>270</v>
      </c>
    </row>
    <row r="11" spans="1:11" ht="38.25" x14ac:dyDescent="0.2">
      <c r="A11" s="3">
        <v>9</v>
      </c>
      <c r="B11" s="41" t="s">
        <v>271</v>
      </c>
      <c r="C11" s="3">
        <v>3</v>
      </c>
      <c r="D11" s="3">
        <v>23</v>
      </c>
      <c r="E11" s="3">
        <v>31</v>
      </c>
      <c r="F11" s="3">
        <v>90</v>
      </c>
      <c r="G11" s="3">
        <v>103</v>
      </c>
      <c r="H11" s="42">
        <f t="shared" si="0"/>
        <v>4.0679999999999996</v>
      </c>
      <c r="I11" s="43">
        <f t="shared" si="1"/>
        <v>81.359999999999985</v>
      </c>
      <c r="J11" s="80"/>
      <c r="K11" s="46" t="s">
        <v>272</v>
      </c>
    </row>
    <row r="12" spans="1:11" x14ac:dyDescent="0.2">
      <c r="A12" s="3">
        <v>10</v>
      </c>
      <c r="B12" s="41" t="s">
        <v>273</v>
      </c>
      <c r="C12" s="3">
        <v>6</v>
      </c>
      <c r="D12" s="3">
        <v>24</v>
      </c>
      <c r="E12" s="3">
        <v>35</v>
      </c>
      <c r="F12" s="3">
        <v>87</v>
      </c>
      <c r="G12" s="3">
        <v>98</v>
      </c>
      <c r="H12" s="42">
        <f t="shared" si="0"/>
        <v>3.988</v>
      </c>
      <c r="I12" s="43">
        <f t="shared" si="1"/>
        <v>79.759999999999991</v>
      </c>
      <c r="J12" s="80"/>
      <c r="K12" s="49" t="s">
        <v>274</v>
      </c>
    </row>
    <row r="13" spans="1:11" x14ac:dyDescent="0.2">
      <c r="A13" s="3">
        <v>11</v>
      </c>
      <c r="B13" s="41" t="s">
        <v>275</v>
      </c>
      <c r="C13" s="3">
        <v>16</v>
      </c>
      <c r="D13" s="3">
        <v>32</v>
      </c>
      <c r="E13" s="3">
        <v>49</v>
      </c>
      <c r="F13" s="3">
        <v>64</v>
      </c>
      <c r="G13" s="3">
        <v>114</v>
      </c>
      <c r="H13" s="42">
        <f t="shared" si="0"/>
        <v>3.8290909090909091</v>
      </c>
      <c r="I13" s="43">
        <f t="shared" si="1"/>
        <v>76.581818181818178</v>
      </c>
      <c r="J13" s="80"/>
      <c r="K13" s="46" t="s">
        <v>276</v>
      </c>
    </row>
    <row r="14" spans="1:11" ht="25.5" x14ac:dyDescent="0.2">
      <c r="A14" s="3">
        <v>12</v>
      </c>
      <c r="B14" s="41" t="s">
        <v>277</v>
      </c>
      <c r="C14" s="3">
        <v>11</v>
      </c>
      <c r="D14" s="3">
        <v>28</v>
      </c>
      <c r="E14" s="3">
        <v>49</v>
      </c>
      <c r="F14" s="3">
        <v>97</v>
      </c>
      <c r="G14" s="3">
        <v>65</v>
      </c>
      <c r="H14" s="42">
        <f t="shared" si="0"/>
        <v>3.7080000000000002</v>
      </c>
      <c r="I14" s="43">
        <f t="shared" si="1"/>
        <v>74.16</v>
      </c>
      <c r="J14" s="80"/>
      <c r="K14" s="46" t="s">
        <v>278</v>
      </c>
    </row>
    <row r="15" spans="1:11" ht="38.25" x14ac:dyDescent="0.2">
      <c r="A15" s="3">
        <v>13</v>
      </c>
      <c r="B15" s="41" t="s">
        <v>279</v>
      </c>
      <c r="C15" s="3">
        <v>7</v>
      </c>
      <c r="D15" s="3">
        <v>15</v>
      </c>
      <c r="E15" s="3">
        <v>43</v>
      </c>
      <c r="F15" s="3">
        <v>98</v>
      </c>
      <c r="G15" s="3">
        <v>87</v>
      </c>
      <c r="H15" s="42">
        <f t="shared" si="0"/>
        <v>3.972</v>
      </c>
      <c r="I15" s="43">
        <f t="shared" si="1"/>
        <v>79.44</v>
      </c>
      <c r="J15" s="80"/>
      <c r="K15" s="46" t="s">
        <v>280</v>
      </c>
    </row>
    <row r="16" spans="1:11" ht="25.5" x14ac:dyDescent="0.2">
      <c r="A16" s="3">
        <v>14</v>
      </c>
      <c r="B16" s="41" t="s">
        <v>281</v>
      </c>
      <c r="C16" s="3">
        <v>16</v>
      </c>
      <c r="D16" s="3">
        <v>11</v>
      </c>
      <c r="E16" s="3">
        <v>35</v>
      </c>
      <c r="F16" s="3">
        <v>82</v>
      </c>
      <c r="G16" s="3">
        <v>106</v>
      </c>
      <c r="H16" s="42">
        <f t="shared" si="0"/>
        <v>4.0039999999999996</v>
      </c>
      <c r="I16" s="43">
        <f t="shared" si="1"/>
        <v>80.08</v>
      </c>
      <c r="J16" s="80"/>
      <c r="K16" s="46" t="s">
        <v>282</v>
      </c>
    </row>
    <row r="17" spans="1:11" ht="25.5" x14ac:dyDescent="0.2">
      <c r="A17" s="3">
        <v>15</v>
      </c>
      <c r="B17" s="41" t="s">
        <v>283</v>
      </c>
      <c r="C17" s="3">
        <v>8</v>
      </c>
      <c r="D17" s="3">
        <v>18</v>
      </c>
      <c r="E17" s="3">
        <v>70</v>
      </c>
      <c r="F17" s="3">
        <v>65</v>
      </c>
      <c r="G17" s="3">
        <v>89</v>
      </c>
      <c r="H17" s="42">
        <f t="shared" si="0"/>
        <v>3.8359999999999999</v>
      </c>
      <c r="I17" s="43">
        <f t="shared" si="1"/>
        <v>76.72</v>
      </c>
      <c r="J17" s="80"/>
      <c r="K17" s="46" t="s">
        <v>284</v>
      </c>
    </row>
    <row r="18" spans="1:11" ht="25.5" x14ac:dyDescent="0.2">
      <c r="A18" s="3">
        <v>16</v>
      </c>
      <c r="B18" s="41" t="s">
        <v>285</v>
      </c>
      <c r="C18" s="3">
        <v>10</v>
      </c>
      <c r="D18" s="3">
        <v>14</v>
      </c>
      <c r="E18" s="3">
        <v>85</v>
      </c>
      <c r="F18" s="3">
        <v>60</v>
      </c>
      <c r="G18" s="3">
        <v>81</v>
      </c>
      <c r="H18" s="42">
        <f t="shared" si="0"/>
        <v>3.7519999999999998</v>
      </c>
      <c r="I18" s="43">
        <f t="shared" si="1"/>
        <v>75.039999999999992</v>
      </c>
      <c r="J18" s="80"/>
      <c r="K18" s="45" t="s">
        <v>286</v>
      </c>
    </row>
    <row r="19" spans="1:11" ht="25.5" x14ac:dyDescent="0.2">
      <c r="A19" s="3">
        <v>17</v>
      </c>
      <c r="B19" s="41" t="s">
        <v>287</v>
      </c>
      <c r="C19" s="3">
        <v>0</v>
      </c>
      <c r="D19" s="3">
        <v>0</v>
      </c>
      <c r="E19" s="3">
        <v>55</v>
      </c>
      <c r="F19" s="3">
        <v>88</v>
      </c>
      <c r="G19" s="3">
        <v>107</v>
      </c>
      <c r="H19" s="42">
        <f t="shared" si="0"/>
        <v>4.2080000000000002</v>
      </c>
      <c r="I19" s="43">
        <f t="shared" si="1"/>
        <v>84.16</v>
      </c>
      <c r="J19" s="80"/>
      <c r="K19" s="46" t="s">
        <v>288</v>
      </c>
    </row>
    <row r="20" spans="1:11" ht="25.5" x14ac:dyDescent="0.2">
      <c r="A20" s="3">
        <v>18</v>
      </c>
      <c r="B20" s="41" t="s">
        <v>289</v>
      </c>
      <c r="C20" s="3">
        <v>0</v>
      </c>
      <c r="D20" s="3">
        <v>0</v>
      </c>
      <c r="E20" s="3">
        <v>0</v>
      </c>
      <c r="F20" s="3">
        <v>0</v>
      </c>
      <c r="G20" s="3">
        <v>0</v>
      </c>
      <c r="H20" s="50">
        <v>0</v>
      </c>
      <c r="I20" s="51">
        <f t="shared" si="1"/>
        <v>0</v>
      </c>
      <c r="J20" s="80"/>
      <c r="K20" s="46" t="s">
        <v>290</v>
      </c>
    </row>
    <row r="21" spans="1:11" ht="38.25" x14ac:dyDescent="0.2">
      <c r="A21" s="3">
        <v>19</v>
      </c>
      <c r="B21" s="41" t="s">
        <v>291</v>
      </c>
      <c r="C21" s="3">
        <v>2</v>
      </c>
      <c r="D21" s="3">
        <v>0</v>
      </c>
      <c r="E21" s="3">
        <v>71</v>
      </c>
      <c r="F21" s="3">
        <v>86</v>
      </c>
      <c r="G21" s="3">
        <v>91</v>
      </c>
      <c r="H21" s="42">
        <f t="shared" si="0"/>
        <v>4.056</v>
      </c>
      <c r="I21" s="43">
        <f t="shared" si="1"/>
        <v>81.12</v>
      </c>
      <c r="J21" s="80"/>
      <c r="K21" s="45" t="s">
        <v>292</v>
      </c>
    </row>
    <row r="22" spans="1:11" ht="25.5" x14ac:dyDescent="0.2">
      <c r="A22" s="3">
        <v>20</v>
      </c>
      <c r="B22" s="41" t="s">
        <v>293</v>
      </c>
      <c r="C22" s="3">
        <v>4</v>
      </c>
      <c r="D22" s="3">
        <v>0</v>
      </c>
      <c r="E22" s="3">
        <v>74</v>
      </c>
      <c r="F22" s="3">
        <v>91</v>
      </c>
      <c r="G22" s="3">
        <v>81</v>
      </c>
      <c r="H22" s="42">
        <f t="shared" si="0"/>
        <v>3.98</v>
      </c>
      <c r="I22" s="43">
        <f t="shared" si="1"/>
        <v>79.600000000000009</v>
      </c>
      <c r="J22" s="80"/>
      <c r="K22" s="45" t="s">
        <v>294</v>
      </c>
    </row>
    <row r="23" spans="1:11" ht="51" x14ac:dyDescent="0.2">
      <c r="A23" s="3">
        <v>21</v>
      </c>
      <c r="B23" s="41" t="s">
        <v>295</v>
      </c>
      <c r="C23" s="3">
        <v>3</v>
      </c>
      <c r="D23" s="3">
        <v>3</v>
      </c>
      <c r="E23" s="3">
        <v>72</v>
      </c>
      <c r="F23" s="3">
        <v>91</v>
      </c>
      <c r="G23" s="3">
        <v>81</v>
      </c>
      <c r="H23" s="42">
        <f t="shared" si="0"/>
        <v>3.976</v>
      </c>
      <c r="I23" s="43">
        <f t="shared" si="1"/>
        <v>79.52</v>
      </c>
      <c r="J23" s="80"/>
      <c r="K23" s="46" t="s">
        <v>296</v>
      </c>
    </row>
    <row r="24" spans="1:11" ht="38.25" x14ac:dyDescent="0.2">
      <c r="A24" s="3">
        <v>22</v>
      </c>
      <c r="B24" s="41" t="s">
        <v>297</v>
      </c>
      <c r="C24" s="3">
        <v>8</v>
      </c>
      <c r="D24" s="3">
        <v>12</v>
      </c>
      <c r="E24" s="3">
        <v>72</v>
      </c>
      <c r="F24" s="3">
        <v>77</v>
      </c>
      <c r="G24" s="3">
        <v>81</v>
      </c>
      <c r="H24" s="42">
        <f t="shared" si="0"/>
        <v>3.8439999999999999</v>
      </c>
      <c r="I24" s="43">
        <f t="shared" si="1"/>
        <v>76.88</v>
      </c>
      <c r="J24" s="80"/>
      <c r="K24" s="45" t="s">
        <v>298</v>
      </c>
    </row>
    <row r="25" spans="1:11" ht="25.5" x14ac:dyDescent="0.2">
      <c r="A25" s="3">
        <v>23</v>
      </c>
      <c r="B25" s="41" t="s">
        <v>299</v>
      </c>
      <c r="C25" s="3">
        <v>4</v>
      </c>
      <c r="D25" s="3">
        <v>19</v>
      </c>
      <c r="E25" s="3">
        <v>49</v>
      </c>
      <c r="F25" s="3">
        <v>96</v>
      </c>
      <c r="G25" s="3">
        <v>82</v>
      </c>
      <c r="H25" s="42">
        <f t="shared" si="0"/>
        <v>3.9319999999999999</v>
      </c>
      <c r="I25" s="43">
        <f t="shared" si="1"/>
        <v>78.64</v>
      </c>
      <c r="J25" s="80"/>
      <c r="K25" s="45" t="s">
        <v>300</v>
      </c>
    </row>
    <row r="26" spans="1:11" ht="25.5" x14ac:dyDescent="0.2">
      <c r="A26" s="52">
        <v>24</v>
      </c>
      <c r="B26" s="53" t="s">
        <v>301</v>
      </c>
      <c r="C26" s="52">
        <v>7</v>
      </c>
      <c r="D26" s="52">
        <v>13</v>
      </c>
      <c r="E26" s="52">
        <v>45</v>
      </c>
      <c r="F26" s="52">
        <v>105</v>
      </c>
      <c r="G26" s="52">
        <v>80</v>
      </c>
      <c r="H26" s="54">
        <f t="shared" si="0"/>
        <v>3.952</v>
      </c>
      <c r="I26" s="55">
        <f t="shared" si="1"/>
        <v>79.039999999999992</v>
      </c>
      <c r="J26" s="80"/>
      <c r="K26" s="46" t="s">
        <v>302</v>
      </c>
    </row>
    <row r="27" spans="1:11" ht="25.5" x14ac:dyDescent="0.35">
      <c r="A27" s="22"/>
      <c r="B27" s="22"/>
      <c r="C27" s="82" t="s">
        <v>303</v>
      </c>
      <c r="D27" s="82"/>
      <c r="E27" s="82"/>
      <c r="F27" s="82"/>
      <c r="G27" s="82"/>
      <c r="H27" s="56">
        <v>3.93</v>
      </c>
      <c r="I27" s="57">
        <v>0.78620000000000001</v>
      </c>
      <c r="J27" s="80"/>
      <c r="K27" s="45" t="s">
        <v>304</v>
      </c>
    </row>
    <row r="28" spans="1:11" x14ac:dyDescent="0.2">
      <c r="J28" s="80"/>
      <c r="K28" s="46" t="s">
        <v>305</v>
      </c>
    </row>
    <row r="29" spans="1:11" x14ac:dyDescent="0.2">
      <c r="J29" s="80"/>
      <c r="K29" s="45" t="s">
        <v>306</v>
      </c>
    </row>
    <row r="30" spans="1:11" ht="25.5" x14ac:dyDescent="0.2">
      <c r="J30" s="80"/>
      <c r="K30" s="45" t="s">
        <v>307</v>
      </c>
    </row>
    <row r="31" spans="1:11" x14ac:dyDescent="0.2">
      <c r="J31" s="80"/>
      <c r="K31" s="45" t="s">
        <v>308</v>
      </c>
    </row>
    <row r="32" spans="1:11" ht="25.5" x14ac:dyDescent="0.2">
      <c r="J32" s="80"/>
      <c r="K32" s="45" t="s">
        <v>309</v>
      </c>
    </row>
    <row r="33" spans="10:11" x14ac:dyDescent="0.2">
      <c r="J33" s="80"/>
      <c r="K33" s="46" t="s">
        <v>310</v>
      </c>
    </row>
    <row r="34" spans="10:11" x14ac:dyDescent="0.2">
      <c r="J34" s="80"/>
      <c r="K34" s="45" t="s">
        <v>311</v>
      </c>
    </row>
    <row r="35" spans="10:11" x14ac:dyDescent="0.2">
      <c r="J35" s="80"/>
      <c r="K35" s="45" t="s">
        <v>312</v>
      </c>
    </row>
    <row r="36" spans="10:11" ht="25.5" x14ac:dyDescent="0.2">
      <c r="J36" s="80"/>
      <c r="K36" s="45" t="s">
        <v>313</v>
      </c>
    </row>
    <row r="37" spans="10:11" ht="25.5" x14ac:dyDescent="0.2">
      <c r="J37" s="80"/>
      <c r="K37" s="45" t="s">
        <v>314</v>
      </c>
    </row>
    <row r="38" spans="10:11" ht="25.5" x14ac:dyDescent="0.2">
      <c r="J38" s="80"/>
      <c r="K38" s="46" t="s">
        <v>315</v>
      </c>
    </row>
    <row r="39" spans="10:11" ht="25.5" x14ac:dyDescent="0.2">
      <c r="J39" s="80"/>
      <c r="K39" s="46" t="s">
        <v>316</v>
      </c>
    </row>
    <row r="40" spans="10:11" ht="25.5" x14ac:dyDescent="0.2">
      <c r="J40" s="80"/>
      <c r="K40" s="46" t="s">
        <v>317</v>
      </c>
    </row>
    <row r="41" spans="10:11" ht="25.5" x14ac:dyDescent="0.2">
      <c r="J41" s="80"/>
      <c r="K41" s="45" t="s">
        <v>318</v>
      </c>
    </row>
    <row r="42" spans="10:11" ht="25.5" x14ac:dyDescent="0.2">
      <c r="J42" s="80"/>
      <c r="K42" s="45" t="s">
        <v>319</v>
      </c>
    </row>
    <row r="43" spans="10:11" x14ac:dyDescent="0.2">
      <c r="J43" s="80"/>
      <c r="K43" s="45" t="s">
        <v>320</v>
      </c>
    </row>
    <row r="44" spans="10:11" ht="25.5" x14ac:dyDescent="0.2">
      <c r="J44" s="80"/>
      <c r="K44" s="45" t="s">
        <v>321</v>
      </c>
    </row>
    <row r="45" spans="10:11" ht="38.25" x14ac:dyDescent="0.2">
      <c r="J45" s="80"/>
      <c r="K45" s="46" t="s">
        <v>322</v>
      </c>
    </row>
    <row r="46" spans="10:11" ht="25.5" x14ac:dyDescent="0.2">
      <c r="J46" s="80"/>
      <c r="K46" s="45" t="s">
        <v>323</v>
      </c>
    </row>
    <row r="47" spans="10:11" ht="63.75" x14ac:dyDescent="0.2">
      <c r="J47" s="80"/>
      <c r="K47" s="46" t="s">
        <v>324</v>
      </c>
    </row>
    <row r="48" spans="10:11" ht="25.5" x14ac:dyDescent="0.2">
      <c r="J48" s="80"/>
      <c r="K48" s="45" t="s">
        <v>325</v>
      </c>
    </row>
    <row r="49" spans="10:11" x14ac:dyDescent="0.2">
      <c r="J49" s="80"/>
      <c r="K49" s="46" t="s">
        <v>326</v>
      </c>
    </row>
    <row r="50" spans="10:11" ht="25.5" x14ac:dyDescent="0.2">
      <c r="J50" s="80"/>
      <c r="K50" s="45" t="s">
        <v>327</v>
      </c>
    </row>
    <row r="51" spans="10:11" x14ac:dyDescent="0.2">
      <c r="J51" s="80"/>
      <c r="K51" s="45" t="s">
        <v>328</v>
      </c>
    </row>
    <row r="52" spans="10:11" x14ac:dyDescent="0.2">
      <c r="J52" s="80"/>
      <c r="K52" s="45" t="s">
        <v>329</v>
      </c>
    </row>
    <row r="53" spans="10:11" ht="25.5" x14ac:dyDescent="0.2">
      <c r="J53" s="80"/>
      <c r="K53" s="46" t="s">
        <v>330</v>
      </c>
    </row>
    <row r="54" spans="10:11" x14ac:dyDescent="0.2">
      <c r="J54" s="80"/>
      <c r="K54" s="46" t="s">
        <v>331</v>
      </c>
    </row>
    <row r="55" spans="10:11" x14ac:dyDescent="0.2">
      <c r="J55" s="80"/>
      <c r="K55" s="45" t="s">
        <v>332</v>
      </c>
    </row>
    <row r="56" spans="10:11" x14ac:dyDescent="0.2">
      <c r="J56" s="80"/>
      <c r="K56" s="45" t="s">
        <v>333</v>
      </c>
    </row>
    <row r="57" spans="10:11" ht="25.5" x14ac:dyDescent="0.2">
      <c r="J57" s="80"/>
      <c r="K57" s="46" t="s">
        <v>334</v>
      </c>
    </row>
    <row r="58" spans="10:11" x14ac:dyDescent="0.2">
      <c r="J58" s="80"/>
      <c r="K58" s="45" t="s">
        <v>335</v>
      </c>
    </row>
    <row r="59" spans="10:11" x14ac:dyDescent="0.2">
      <c r="J59" s="80"/>
      <c r="K59" s="46" t="s">
        <v>336</v>
      </c>
    </row>
    <row r="60" spans="10:11" x14ac:dyDescent="0.2">
      <c r="J60" s="80"/>
      <c r="K60" s="46" t="s">
        <v>337</v>
      </c>
    </row>
    <row r="61" spans="10:11" x14ac:dyDescent="0.2">
      <c r="J61" s="80"/>
      <c r="K61" s="45" t="s">
        <v>338</v>
      </c>
    </row>
    <row r="62" spans="10:11" ht="13.5" thickBot="1" x14ac:dyDescent="0.25">
      <c r="J62" s="81"/>
      <c r="K62" s="46" t="s">
        <v>339</v>
      </c>
    </row>
  </sheetData>
  <mergeCells count="3">
    <mergeCell ref="A1:K1"/>
    <mergeCell ref="J2:J62"/>
    <mergeCell ref="C27:G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Alumni</vt:lpstr>
      <vt:lpstr>students</vt:lpstr>
      <vt:lpstr>parents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EEE-DEPT</dc:creator>
  <cp:lastModifiedBy>User</cp:lastModifiedBy>
  <dcterms:created xsi:type="dcterms:W3CDTF">2022-06-28T05:31:14Z</dcterms:created>
  <dcterms:modified xsi:type="dcterms:W3CDTF">2023-08-26T06:49:52Z</dcterms:modified>
</cp:coreProperties>
</file>